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ceo.sharepoint.com/nzceoltd/SchoolProperty/EPMP/Data/"/>
    </mc:Choice>
  </mc:AlternateContent>
  <xr:revisionPtr revIDLastSave="10" documentId="8_{E71E31E6-FEA4-4164-BECF-6533ACFCCA00}" xr6:coauthVersionLast="47" xr6:coauthVersionMax="47" xr10:uidLastSave="{B7720AF1-76AC-4EE8-A6EB-60BED78900A1}"/>
  <workbookProtection workbookAlgorithmName="SHA-512" workbookHashValue="bjmxOhD4Nj+5nSdnQjOgX0G1B/DS93lilSihDPrmiWUsPg+btGwaTJAvLpZYI+kEZRcHoucrENdSQmw42P09tQ==" workbookSaltValue="A8RkoiADaZ4sVMd7/zlBGw==" workbookSpinCount="100000" lockStructure="1"/>
  <bookViews>
    <workbookView xWindow="-120" yWindow="-120" windowWidth="29040" windowHeight="15840" xr2:uid="{9343B6EA-1415-4221-BBA4-2724B07BE53A}"/>
  </bookViews>
  <sheets>
    <sheet name="by school" sheetId="1" r:id="rId1"/>
  </sheets>
  <definedNames>
    <definedName name="_xlnm.Print_Titles" localSheetId="0">'by school'!$1:$6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2" i="1" l="1"/>
  <c r="D342" i="1"/>
  <c r="F342" i="1" l="1"/>
  <c r="F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Richardson</author>
  </authors>
  <commentList>
    <comment ref="F171" authorId="0" shapeId="0" xr:uid="{B1BDAA78-37BB-47EC-BB70-0B70202F42B3}">
      <text>
        <r>
          <rPr>
            <sz val="9"/>
            <color indexed="81"/>
            <rFont val="Tahoma"/>
            <family val="2"/>
          </rPr>
          <t>Now a state school.</t>
        </r>
      </text>
    </comment>
  </commentList>
</comments>
</file>

<file path=xl/sharedStrings.xml><?xml version="1.0" encoding="utf-8"?>
<sst xmlns="http://schemas.openxmlformats.org/spreadsheetml/2006/main" count="680" uniqueCount="444">
  <si>
    <t>School Name &amp; ID</t>
  </si>
  <si>
    <t>School ID</t>
  </si>
  <si>
    <t>School Name</t>
  </si>
  <si>
    <t>Proprietor</t>
  </si>
  <si>
    <t xml:space="preserve">Total  </t>
  </si>
  <si>
    <t>Iqra Elementary</t>
  </si>
  <si>
    <t>Algoritmi Educational Trust</t>
  </si>
  <si>
    <t>Motueka Rudolf Steiner School</t>
  </si>
  <si>
    <t>Motueka Steiner School Proprietors Trust</t>
  </si>
  <si>
    <t>Pompallier Catholic College</t>
  </si>
  <si>
    <t>Catholic Bishop of Auckland</t>
  </si>
  <si>
    <t>Carmel College</t>
  </si>
  <si>
    <t>Carmel College Auckland Ltd</t>
  </si>
  <si>
    <t>Rosmini College</t>
  </si>
  <si>
    <t>Liston College</t>
  </si>
  <si>
    <t>St Dominic's Catholic College (Henderson)</t>
  </si>
  <si>
    <t>St Mary's College (Ponsonby)</t>
  </si>
  <si>
    <t>St Mary's College Auckland Ltd</t>
  </si>
  <si>
    <t>St Paul's College (Ponsonby)</t>
  </si>
  <si>
    <t>St Paul's College Auckland Ltd</t>
  </si>
  <si>
    <t>Sacred Heart College (Auckland)</t>
  </si>
  <si>
    <t>Sacred Heart College Ltd</t>
  </si>
  <si>
    <t>Baradene College</t>
  </si>
  <si>
    <t>Baradene College Ltd</t>
  </si>
  <si>
    <t>St Peter's College (Epsom)</t>
  </si>
  <si>
    <t>Marcellin College</t>
  </si>
  <si>
    <t>Marcellin College Ltd</t>
  </si>
  <si>
    <t>Marist College</t>
  </si>
  <si>
    <t>Bethlehem College</t>
  </si>
  <si>
    <t>Bethlehem College Ltd</t>
  </si>
  <si>
    <t>Aidanfield Christian School</t>
  </si>
  <si>
    <t>The Christian Schools' Trust</t>
  </si>
  <si>
    <t>McAuley High School</t>
  </si>
  <si>
    <t>Auckland Seventh-Day Adventist H S</t>
  </si>
  <si>
    <t>NZ Seventh-day Adventist Schools Assn Ltd</t>
  </si>
  <si>
    <t>De La Salle College</t>
  </si>
  <si>
    <t>Wesley College</t>
  </si>
  <si>
    <t>Wesley College Trust Board</t>
  </si>
  <si>
    <t>Raphael House Rudolf Steiner Area School</t>
  </si>
  <si>
    <t>Rudolf Steiner School Trust, Wellington</t>
  </si>
  <si>
    <t>St John's College (Hillcrest)</t>
  </si>
  <si>
    <t>Catholic Bishop of Hamilton</t>
  </si>
  <si>
    <t>Sacred Heart Girls' College (Ham)</t>
  </si>
  <si>
    <t>Mission College Hamilton Trust Board</t>
  </si>
  <si>
    <t>Waikato Diocesan School For Girls</t>
  </si>
  <si>
    <t>Waikato Board of Diocesan Schools</t>
  </si>
  <si>
    <t>Sacred Heart Girls' College (N Plymouth)</t>
  </si>
  <si>
    <t>Mission College New Plymouth Trust Board</t>
  </si>
  <si>
    <t>Francis Douglas Memorial College</t>
  </si>
  <si>
    <t>Trust Board of the Brothers of the Christian Schools in New Zealand</t>
  </si>
  <si>
    <t xml:space="preserve">Taranaki Diocesan School for Girls </t>
  </si>
  <si>
    <t>Cullinane College</t>
  </si>
  <si>
    <t>Catholic Bishop of Palmerston North</t>
  </si>
  <si>
    <t>Longburn Adventist College</t>
  </si>
  <si>
    <t>Whanganui Collegiate School</t>
  </si>
  <si>
    <t>Whanganui College Board of Trustees</t>
  </si>
  <si>
    <t>Nga Tawa Diocesan School</t>
  </si>
  <si>
    <t>Nga Tawa Diocesan School Trust Board</t>
  </si>
  <si>
    <t>Hato Paora College</t>
  </si>
  <si>
    <t>The Hato Paora College Trust Board</t>
  </si>
  <si>
    <t>St Peter's College (Palmerston North)</t>
  </si>
  <si>
    <t>Campion College</t>
  </si>
  <si>
    <t>Sacred Heart College (Napier)</t>
  </si>
  <si>
    <t>St Joseph's Maori Girls' College</t>
  </si>
  <si>
    <t>St Joseph's Maori Girls' College Trust Board</t>
  </si>
  <si>
    <t>Iona College</t>
  </si>
  <si>
    <t>Iona College Council</t>
  </si>
  <si>
    <t>Woodford House</t>
  </si>
  <si>
    <t>Woodford House Trust Board</t>
  </si>
  <si>
    <t>St John's College (Hastings)</t>
  </si>
  <si>
    <t>Lindisfarne College</t>
  </si>
  <si>
    <t>Lindisfarne Proprietors Trust Board</t>
  </si>
  <si>
    <t>Taikura Rudolf Steiner School</t>
  </si>
  <si>
    <t>Rudolf Steiner School Hastings Trust</t>
  </si>
  <si>
    <t>Te Aute College</t>
  </si>
  <si>
    <t>Te Aute Trust Board</t>
  </si>
  <si>
    <t>Kaitaia Abundant Life School</t>
  </si>
  <si>
    <t>Kaitaia Abundant Life Centre Trust</t>
  </si>
  <si>
    <t>Solway College</t>
  </si>
  <si>
    <t>Solway College Board of Proprietors Inc</t>
  </si>
  <si>
    <t>Chanel College</t>
  </si>
  <si>
    <t>Catholic Archbishop of Wellington</t>
  </si>
  <si>
    <t>Rathkeale College</t>
  </si>
  <si>
    <t>Trinity Schools Trust Board</t>
  </si>
  <si>
    <t>St Matthew's Collegiate (Masterton)</t>
  </si>
  <si>
    <t>St Patrick's College (Silverstream)</t>
  </si>
  <si>
    <t>Silverstream College Board of Proprietors</t>
  </si>
  <si>
    <t>Bishop Viard College</t>
  </si>
  <si>
    <t>St Bernard's College</t>
  </si>
  <si>
    <t>Sacred Heart College (Lower Hutt)</t>
  </si>
  <si>
    <t>Mission Colleges Lower Hutt Trust Board</t>
  </si>
  <si>
    <t>St Oran's College</t>
  </si>
  <si>
    <t>Hutt Valley Presbyterian College for Girls Inc</t>
  </si>
  <si>
    <t>Waipa Christian School</t>
  </si>
  <si>
    <t>Waipa Christian School Ltd</t>
  </si>
  <si>
    <t>St Patrick's College (Kilbirnie)</t>
  </si>
  <si>
    <t>St Patrick's College Wellington Board of Proprietors</t>
  </si>
  <si>
    <t>St Catherines College (Kilbirnie)</t>
  </si>
  <si>
    <t>St Catherine's College Wellington Ltd</t>
  </si>
  <si>
    <t>St Mary's College (Wellington)</t>
  </si>
  <si>
    <t>St Mary's College Wellington Ltd</t>
  </si>
  <si>
    <t>John Paul II High School</t>
  </si>
  <si>
    <t>Catholic Bishop of Christchurch</t>
  </si>
  <si>
    <t>St Bedes College</t>
  </si>
  <si>
    <t>St Bede's College Trust Board</t>
  </si>
  <si>
    <t>Christchurch Adventist School</t>
  </si>
  <si>
    <t>Villa Maria College</t>
  </si>
  <si>
    <t>Villa Maria College Christchurch Ltd</t>
  </si>
  <si>
    <t>St Thomas of Canterbury College</t>
  </si>
  <si>
    <t>The Trustees of the Christian Brothers New Zealand</t>
  </si>
  <si>
    <t>Middleton Grange School</t>
  </si>
  <si>
    <t>Hillview Christian School</t>
  </si>
  <si>
    <t>Trustees of the South City Christian Centre Education Trust</t>
  </si>
  <si>
    <t>Marian College</t>
  </si>
  <si>
    <t>Westminster Christian School</t>
  </si>
  <si>
    <t>Westminster Christian School Inc</t>
  </si>
  <si>
    <t>Craighead Diocesan School</t>
  </si>
  <si>
    <t>Craighead Diocesan School Proprietors</t>
  </si>
  <si>
    <t>Roncalli College</t>
  </si>
  <si>
    <t>St Kevins College (Oamaru)</t>
  </si>
  <si>
    <t>St Hildas Collegiate</t>
  </si>
  <si>
    <t>St Hilda's Collegiate School Inc</t>
  </si>
  <si>
    <t>Columba College</t>
  </si>
  <si>
    <t>Otago Presbyterian Girls' College Board of Governors</t>
  </si>
  <si>
    <t>John McGlashan College</t>
  </si>
  <si>
    <t>John McGlashan Presbyterian College Board Inc</t>
  </si>
  <si>
    <t>St Peter's College (Gore)</t>
  </si>
  <si>
    <t>Catholic Bishop of Dunedin</t>
  </si>
  <si>
    <t>Verdon College</t>
  </si>
  <si>
    <t>Rangiora New Life School</t>
  </si>
  <si>
    <t>Rangiora New Life Fellowship Trust</t>
  </si>
  <si>
    <t>Rudolf Steiner School (Chch)</t>
  </si>
  <si>
    <t>Rudolf Steiner School Trust Christchurch</t>
  </si>
  <si>
    <t>Richmond View School</t>
  </si>
  <si>
    <t>Trustees of the Blenheim Elim Church Trust</t>
  </si>
  <si>
    <t>Faith City School</t>
  </si>
  <si>
    <t>Wanganui Assembly of God Property Trust Board</t>
  </si>
  <si>
    <t>Michael Park School</t>
  </si>
  <si>
    <t>Rudolf Steiner Schools Trust Board</t>
  </si>
  <si>
    <t>Excellere College</t>
  </si>
  <si>
    <t>NZ Christian Proprietors' Trust</t>
  </si>
  <si>
    <t>KingsWay School</t>
  </si>
  <si>
    <t xml:space="preserve">NZ Christian Proprietors' Trust </t>
  </si>
  <si>
    <t>Hukarere College</t>
  </si>
  <si>
    <t>Totara College of Accelerated Learning</t>
  </si>
  <si>
    <t>Dannevirke Christian Fellowship Inc</t>
  </si>
  <si>
    <t>Hastings Christian School</t>
  </si>
  <si>
    <t>Hawkes Bay Christian Schools' Association</t>
  </si>
  <si>
    <t>Hamilton Christian School</t>
  </si>
  <si>
    <t>Hamilton Christian School Inc</t>
  </si>
  <si>
    <t>Kadimah School</t>
  </si>
  <si>
    <t>Bernard Goldwater Jewish Education Trust Board</t>
  </si>
  <si>
    <t>Zayed College for Girls</t>
  </si>
  <si>
    <t>Zayed Bin Sultan Al Naahyan Charitable and Humanitarian Foundation NZ</t>
  </si>
  <si>
    <t>Aquinas College</t>
  </si>
  <si>
    <t>Sancta Maria College</t>
  </si>
  <si>
    <t>Ponatahi Christian School</t>
  </si>
  <si>
    <t>Ponatahi Christian School Trust Board</t>
  </si>
  <si>
    <t>Catholic Cathedral College</t>
  </si>
  <si>
    <t>Catholic Cathedral College Trust Board</t>
  </si>
  <si>
    <t>John Paul College</t>
  </si>
  <si>
    <t>Kavanagh College</t>
  </si>
  <si>
    <t>Waikato Waldorf School ( Rudolf Steiner)</t>
  </si>
  <si>
    <t>Rudolf Steiner Schools' (Waikato Trust)</t>
  </si>
  <si>
    <t>Al-Madinah School</t>
  </si>
  <si>
    <t>Islamic Educational &amp; Dawah Trust Inc</t>
  </si>
  <si>
    <t>Holy Family School (Wanaka)</t>
  </si>
  <si>
    <t>KingsGate School</t>
  </si>
  <si>
    <t>Ashburton Christian School</t>
  </si>
  <si>
    <t>Sancta Maria Catholic Primary School</t>
  </si>
  <si>
    <t>Kingsview School</t>
  </si>
  <si>
    <t>Rolleston Christian School</t>
  </si>
  <si>
    <t>St Francis of Assisi Catholic School</t>
  </si>
  <si>
    <t>Holy Trinity Catholic Primary School</t>
  </si>
  <si>
    <t>Jireh Christian School</t>
  </si>
  <si>
    <t>Waatea School</t>
  </si>
  <si>
    <t>Te Whare Wānganga o MUMA Ltd</t>
  </si>
  <si>
    <t>Turanga Tangata Rite</t>
  </si>
  <si>
    <t>Pompallier Catholic School</t>
  </si>
  <si>
    <t>St Joseph's Catholic School (Dargaville)</t>
  </si>
  <si>
    <t>Te Kura o Hato Hohepa Te Kamura</t>
  </si>
  <si>
    <t>Renew School</t>
  </si>
  <si>
    <t>Christian Renewal Trust Inc</t>
  </si>
  <si>
    <t>Lake Taupo Christian School</t>
  </si>
  <si>
    <t>Lake Taupo Christian School Trust</t>
  </si>
  <si>
    <t>Nelson Christian Academy</t>
  </si>
  <si>
    <t>New Life Ministries Inc</t>
  </si>
  <si>
    <t>Sonrise Christian School</t>
  </si>
  <si>
    <t>The Gisborne Christian Education Trust</t>
  </si>
  <si>
    <t>Horizon School</t>
  </si>
  <si>
    <t>Emmanuel Christian School</t>
  </si>
  <si>
    <t>Emmanuel Proprietor Trust</t>
  </si>
  <si>
    <t>Paeroa Christian School</t>
  </si>
  <si>
    <t>Paeroa Christian School Society Inc</t>
  </si>
  <si>
    <t>Whakatane S D A School</t>
  </si>
  <si>
    <t>Cornerstone Christian School</t>
  </si>
  <si>
    <t>Cornerstone Christian Education Trust</t>
  </si>
  <si>
    <t>Kaikohe Christian School</t>
  </si>
  <si>
    <t>Celebration Trust</t>
  </si>
  <si>
    <t>Tasman Bay Christian School</t>
  </si>
  <si>
    <t>The Stewards' Trust of NZ Inc</t>
  </si>
  <si>
    <t>Maranatha Christian School</t>
  </si>
  <si>
    <t>Maranatha Foundation</t>
  </si>
  <si>
    <t>Hawera Christian School</t>
  </si>
  <si>
    <t>Matamata Christian School</t>
  </si>
  <si>
    <t>Tauranga Waldorf School</t>
  </si>
  <si>
    <t>Waldorf Schools Bay of Plenty Trust</t>
  </si>
  <si>
    <t>Wa Ora Montessori School</t>
  </si>
  <si>
    <t>Wa Ora Montessori School Incorporated</t>
  </si>
  <si>
    <t>Elim Christian College</t>
  </si>
  <si>
    <t>Elim Proprietors' Trust</t>
  </si>
  <si>
    <t>Dunedin Rudolf Steiner School</t>
  </si>
  <si>
    <t>Rudolf Steiner Schools Trust Otago</t>
  </si>
  <si>
    <t>Christ the King Catholic School (Owairaka)</t>
  </si>
  <si>
    <t>Good Shepherd School (Balmoral)</t>
  </si>
  <si>
    <t>Holy Cross School (Papatoetoe)</t>
  </si>
  <si>
    <t>Holy Cross Catholic School (Henderson)</t>
  </si>
  <si>
    <t>Marist School (Mt Albert)</t>
  </si>
  <si>
    <t>Marist Catholic School (Herne Bay)</t>
  </si>
  <si>
    <t>Monte Cecilia Catholic School</t>
  </si>
  <si>
    <t>Mt Carmel School (Meadowbank)</t>
  </si>
  <si>
    <t>Our Lady Sacred Heart School (Epsom)</t>
  </si>
  <si>
    <t>St Anne's Catholic School (Manurewa)</t>
  </si>
  <si>
    <t>St Dominic's Catholic School (Blockhouse Bay)</t>
  </si>
  <si>
    <t>St Francis Catholic School (Pt Chevalier)</t>
  </si>
  <si>
    <t>St Ignatius Catholic School (St Heliers)</t>
  </si>
  <si>
    <t>St John the Evangelist Catholic School</t>
  </si>
  <si>
    <t>St John's School (Mairangi Bay)</t>
  </si>
  <si>
    <t>St Joseph's School (Grey Lynn)</t>
  </si>
  <si>
    <t>St Joseph's Catholic School (Onehunga)</t>
  </si>
  <si>
    <t>St Joseph's School (Orakei)</t>
  </si>
  <si>
    <t>St Joseph's School (Otahuhu)</t>
  </si>
  <si>
    <t>St Joseph's School (Pukekohe)</t>
  </si>
  <si>
    <t>St Joseph's Catholic School (Takapuna)</t>
  </si>
  <si>
    <t>St Leo's Catholic School (Devonport)</t>
  </si>
  <si>
    <t>St Mark's School (Pakuranga)</t>
  </si>
  <si>
    <t>St Mary's Catholic School (Papakura)</t>
  </si>
  <si>
    <t>St Mary's Catholic School (Avondale)</t>
  </si>
  <si>
    <t>St Mary's School (Ellerslie)</t>
  </si>
  <si>
    <t>St Mary's School (Northcote)</t>
  </si>
  <si>
    <t>St Michael's Catholic School (Remuera)</t>
  </si>
  <si>
    <t>St Patrick's School (Panmure)</t>
  </si>
  <si>
    <t>St Pius X Catholic School (Glen Innes)</t>
  </si>
  <si>
    <t>St Therese School (Three Kings)</t>
  </si>
  <si>
    <t>Our Lady Star of the Sea School (Howick)</t>
  </si>
  <si>
    <t>St Francis Xavier Catholic School (Whangarei)</t>
  </si>
  <si>
    <t>Bishop Edward Gaines Catholic School</t>
  </si>
  <si>
    <t>St Matthew's Primary School (Hastings)</t>
  </si>
  <si>
    <t>Waiapu Board of Diocesan Trustees</t>
  </si>
  <si>
    <t>Timaru Christian School</t>
  </si>
  <si>
    <t>North Haven Ltd</t>
  </si>
  <si>
    <t>Te Ra School</t>
  </si>
  <si>
    <t>Kapiti Waldorf Trust Inc</t>
  </si>
  <si>
    <t>Te Kura Akonga O Manurewa</t>
  </si>
  <si>
    <t>Nga Whare Akonga Charitable Trust</t>
  </si>
  <si>
    <t>St Paul's School (Richmond)</t>
  </si>
  <si>
    <t>St Mary MacKillop Catholic School</t>
  </si>
  <si>
    <t>St Thomas More Catholic School</t>
  </si>
  <si>
    <t>St Paul's School (Massey)</t>
  </si>
  <si>
    <t>Stella Maris Primary School</t>
  </si>
  <si>
    <t>St Patrick's Catholic School (Taupo)</t>
  </si>
  <si>
    <t>St Mary's Catholic School (Otorohanga)</t>
  </si>
  <si>
    <t>St Anthony's Catholic School (Huntly)</t>
  </si>
  <si>
    <t>St Columba's Catholic School (Frankton)</t>
  </si>
  <si>
    <t>St Francis School (Thames)</t>
  </si>
  <si>
    <t>St Joseph's Catholic School (Fairfield)</t>
  </si>
  <si>
    <t>St Joseph's Catholic School (Matamata)</t>
  </si>
  <si>
    <t>St Joseph's Catholic School (Matata)</t>
  </si>
  <si>
    <t>St Joseph's Catholic School (Morrinsville)</t>
  </si>
  <si>
    <t>St Joseph's Catholic School (Opotiki)</t>
  </si>
  <si>
    <t>St Joseph's Catholic School (Paeroa)</t>
  </si>
  <si>
    <t>St Joseph's Catholic School (Te Aroha)</t>
  </si>
  <si>
    <t>St Joseph's Catholic School (Te Kuiti)</t>
  </si>
  <si>
    <t>St Joseph's Catholic School (Waihi)</t>
  </si>
  <si>
    <t>St Joseph's Catholic School (Whakatane)</t>
  </si>
  <si>
    <t>St Mary's Catholic School (Putaruru)</t>
  </si>
  <si>
    <t>St Mary's Catholic School (Rotorua)</t>
  </si>
  <si>
    <t>St Mary's Catholic School (Tauranga)</t>
  </si>
  <si>
    <t>St Michael's Catholic School (Rotorua)</t>
  </si>
  <si>
    <t>St Patrick's Catholic School (Taumarunui)</t>
  </si>
  <si>
    <t>St Patrick's Catholic School (Te Awamutu)</t>
  </si>
  <si>
    <t>St Paul's Catholic School (Ngaruawahia)</t>
  </si>
  <si>
    <t>St Peter Chanel Catholic School (Te Rapa)</t>
  </si>
  <si>
    <t>St Peter's Catholic School (Cambridge)</t>
  </si>
  <si>
    <t>St Pius X Catholic School (Melville)</t>
  </si>
  <si>
    <t>Marian Catholic School (Hamilton)</t>
  </si>
  <si>
    <t>St John Bosco School (New Plymouth)</t>
  </si>
  <si>
    <t>St Joseph's School (Hawera)</t>
  </si>
  <si>
    <t>St Joseph's School (New Plymouth)</t>
  </si>
  <si>
    <t>St Joseph's School (Opunake)</t>
  </si>
  <si>
    <t>St Joseph's School (Stratford)</t>
  </si>
  <si>
    <t>St Joseph's School (Waitara)</t>
  </si>
  <si>
    <t>St Patrick's School (Kaponga)</t>
  </si>
  <si>
    <t>St Patrick's School (Inglewood)</t>
  </si>
  <si>
    <t>St Pius X School (New Plymouth)</t>
  </si>
  <si>
    <t>St Marcellin School (Wanganui)</t>
  </si>
  <si>
    <t>Our Lady of Lourdes School (P North)</t>
  </si>
  <si>
    <t>St Anne's School (Wanganui)</t>
  </si>
  <si>
    <t>St James School (P North)</t>
  </si>
  <si>
    <t>St Joseph's School (Feilding)</t>
  </si>
  <si>
    <t>St Joseph's School (Patea)</t>
  </si>
  <si>
    <t>St Joseph's School (Taihape)</t>
  </si>
  <si>
    <t>St Mary's School (Wanganui)</t>
  </si>
  <si>
    <t>St Mary's School (Foxton)</t>
  </si>
  <si>
    <t>St Matthew's School (Marton)</t>
  </si>
  <si>
    <t>St Mary's School (P North)</t>
  </si>
  <si>
    <t>Reignier Catholic School</t>
  </si>
  <si>
    <t>St Joseph's School (Dannevirke)</t>
  </si>
  <si>
    <t>St Joseph's School (Hastings)</t>
  </si>
  <si>
    <t>St Joseph's School (Waipukurau)</t>
  </si>
  <si>
    <t>St Joseph's School (Wairoa)</t>
  </si>
  <si>
    <t>St Mary's Catholic School (Gisborne)</t>
  </si>
  <si>
    <t>St Mary's School (Hastings)</t>
  </si>
  <si>
    <t>St Patrick's School (Napier)</t>
  </si>
  <si>
    <t>Cardinal McKeefry School (Wilton)</t>
  </si>
  <si>
    <t>Holy Family School (Porirua)</t>
  </si>
  <si>
    <t>Holy Cross School (Miramar)</t>
  </si>
  <si>
    <t>Our Lady of the Rosary School (Waiwhetu)</t>
  </si>
  <si>
    <t>Sacred Heart School (Petone)</t>
  </si>
  <si>
    <t>Sacred Heart Cathedral School</t>
  </si>
  <si>
    <t>San Antonio School (Eastbourne)</t>
  </si>
  <si>
    <t>St Annes School (Newtown)</t>
  </si>
  <si>
    <t>St Anthony's School (Pahiatua)</t>
  </si>
  <si>
    <t>St Anthony's School (Seatoun)</t>
  </si>
  <si>
    <t>St Benedict's School (Khandallah)</t>
  </si>
  <si>
    <t>St Bernadette's School (Naenae)</t>
  </si>
  <si>
    <t>St Bernard's School (Brooklyn)</t>
  </si>
  <si>
    <t>St Brendan's School (Heretaunga)</t>
  </si>
  <si>
    <t>St Brigids School (Johnsonville)</t>
  </si>
  <si>
    <t>St Francis De Sales School (Is.Bay)</t>
  </si>
  <si>
    <t>St Francis Xavier School (Tawa)</t>
  </si>
  <si>
    <t>St Joseph's School (Levin)</t>
  </si>
  <si>
    <t>St Joseph's School (Upper Hutt)</t>
  </si>
  <si>
    <t>St Mary's School (Blenheim)</t>
  </si>
  <si>
    <t>St Mary's School (Carterton)</t>
  </si>
  <si>
    <t>St Michael's School (Taita)</t>
  </si>
  <si>
    <t>St Patrick's School (Masterton)</t>
  </si>
  <si>
    <t>Our Lady of Kapiti School</t>
  </si>
  <si>
    <t>St Claudine Thevenet School</t>
  </si>
  <si>
    <t>St Patrick's School (Kilbirnie)</t>
  </si>
  <si>
    <t>St Peter Chanel School (Otaki)</t>
  </si>
  <si>
    <t>Sts Peter and Paul School (L.Hutt)</t>
  </si>
  <si>
    <t>St Pius X School (Titahi Bay)</t>
  </si>
  <si>
    <t>St Teresa's School (Featherston)</t>
  </si>
  <si>
    <t>St Teresa's School (Karori)</t>
  </si>
  <si>
    <t>St Theresa's School (Plimmerton)</t>
  </si>
  <si>
    <t>Sacred Heart School (Reefton)</t>
  </si>
  <si>
    <t>St Canice's School (Westport)</t>
  </si>
  <si>
    <t>St Joseph's School (Nelson)</t>
  </si>
  <si>
    <t>St Peter Chanel School (Motueka)</t>
  </si>
  <si>
    <t>Sacred Heart School (Christchurch)</t>
  </si>
  <si>
    <t>Christ The King School (Burnside)</t>
  </si>
  <si>
    <t>New Brighton Catholic School (Chch)</t>
  </si>
  <si>
    <t>Our Lady of the Assumption School (Chch)</t>
  </si>
  <si>
    <t>Our Lady of the Snows School (Methven)</t>
  </si>
  <si>
    <t>Our Lady of Victories</t>
  </si>
  <si>
    <t>Sacred Heart School (Timaru)</t>
  </si>
  <si>
    <t>St Albans Catholic School (Christchurch)</t>
  </si>
  <si>
    <t>St Anne's School (Woolston)</t>
  </si>
  <si>
    <t>St Bernadette's School (Hornby)</t>
  </si>
  <si>
    <t>St James School (Aranui)</t>
  </si>
  <si>
    <t>St Joseph's School (Ashburton)</t>
  </si>
  <si>
    <t>St Joseph's School (Pleasant Point)</t>
  </si>
  <si>
    <t>St Joseph's School (Fairlie)</t>
  </si>
  <si>
    <t>St Joseph's School (Kaikoura)</t>
  </si>
  <si>
    <t>St Joseph's School (Papanui)</t>
  </si>
  <si>
    <t>St Joseph's School (Temuka)</t>
  </si>
  <si>
    <t>St Joseph's School (Timaru)</t>
  </si>
  <si>
    <t>St Mary's School (Christchurch)</t>
  </si>
  <si>
    <t>St Mary's School (Hokitika)</t>
  </si>
  <si>
    <t>St Patrick's School (Bryndwr)</t>
  </si>
  <si>
    <t>St Patrick's School (Greymouth)</t>
  </si>
  <si>
    <t>St Patrick's School (Waimate)</t>
  </si>
  <si>
    <t>St Patrick's School (Kaiapoi)</t>
  </si>
  <si>
    <t>St Peter's School (Beckenham)</t>
  </si>
  <si>
    <t>St Teresa's School (Riccarton)</t>
  </si>
  <si>
    <t>Our Lady Star of the Sea School (Christchurch)</t>
  </si>
  <si>
    <t>Sacred Heart School (Dunedin)</t>
  </si>
  <si>
    <t>St Bernadette's School (Forbury)</t>
  </si>
  <si>
    <t>St Brigids School (Tainui)</t>
  </si>
  <si>
    <t>St Francis Xavier School (Mornington)</t>
  </si>
  <si>
    <t>St Gerard's School (Alexandra)</t>
  </si>
  <si>
    <t>St John's School (Ranfurly)</t>
  </si>
  <si>
    <t>St Joseph's School (Oamaru)</t>
  </si>
  <si>
    <t>St Joseph's School (Balclutha)</t>
  </si>
  <si>
    <t>St Joseph's Cathedral School</t>
  </si>
  <si>
    <t>St Joseph's School (Port Chalmers)</t>
  </si>
  <si>
    <t>St Mary's School (Dunedin)</t>
  </si>
  <si>
    <t>St Mary's School (Milton)</t>
  </si>
  <si>
    <t>St Mary's School (Mosgiel)</t>
  </si>
  <si>
    <t>St Peter Chanel School (Green Island)</t>
  </si>
  <si>
    <t>Sacred Heart School (Waikiwi)</t>
  </si>
  <si>
    <t>St Joseph's School (Queenstown)</t>
  </si>
  <si>
    <t>St Joseph's School (Invercargill)</t>
  </si>
  <si>
    <t>St Mary's School (Gore)</t>
  </si>
  <si>
    <t>St Patrick's School (Nightcaps)</t>
  </si>
  <si>
    <t>St Patrick's School (Invercargill)</t>
  </si>
  <si>
    <t>St Teresa's School (Bluff)</t>
  </si>
  <si>
    <t>St Theresa's School (Invercargill)</t>
  </si>
  <si>
    <t>St Thomas School (Winton)</t>
  </si>
  <si>
    <t>Balmoral S D A School</t>
  </si>
  <si>
    <t>Hadlow Preparatory School</t>
  </si>
  <si>
    <t>Hamilton Seventh-Day Adventist School</t>
  </si>
  <si>
    <t>Parkside Christian S D A School</t>
  </si>
  <si>
    <t>Southland Adventist Christian School</t>
  </si>
  <si>
    <t>Liberton Christian School</t>
  </si>
  <si>
    <t>Dunedin Christian Schools Association Inc</t>
  </si>
  <si>
    <t>Miramar Christian School</t>
  </si>
  <si>
    <t>Peniel Charitable Trust Board</t>
  </si>
  <si>
    <t>New Plymouth S D A School</t>
  </si>
  <si>
    <t>Southcity Christian School</t>
  </si>
  <si>
    <t>South City Educational Charitable Trust</t>
  </si>
  <si>
    <t>Palmerston North Adventist Christian School</t>
  </si>
  <si>
    <t>Rotorua S D A School</t>
  </si>
  <si>
    <t>St John's Girls' School (Invercargill)</t>
  </si>
  <si>
    <t>St John's Girls' School Inc</t>
  </si>
  <si>
    <t>St Joseph's School (Rangiora)</t>
  </si>
  <si>
    <t>St Mark's School (Christchurch)</t>
  </si>
  <si>
    <t>St Mark's School Board of Proprietors</t>
  </si>
  <si>
    <t>South Auckland S D A School</t>
  </si>
  <si>
    <t>Tamariki School</t>
  </si>
  <si>
    <t>Tamariki School Inc</t>
  </si>
  <si>
    <t>Tauranga Adventist School</t>
  </si>
  <si>
    <t>Timatanga Community School</t>
  </si>
  <si>
    <t>Timatanga Community Ltd</t>
  </si>
  <si>
    <t>Wellington S D A School</t>
  </si>
  <si>
    <t>Waitakere S D A School</t>
  </si>
  <si>
    <t>Whangarei Adventist Christian School</t>
  </si>
  <si>
    <t>Hutt International Boys' School</t>
  </si>
  <si>
    <t>Hutt Independent Boys' School Inc</t>
  </si>
  <si>
    <t>Hare Krishna School</t>
  </si>
  <si>
    <t>International Society for Krishna Consciousness Inc.</t>
  </si>
  <si>
    <t>Garin College</t>
  </si>
  <si>
    <t>Total</t>
  </si>
  <si>
    <t>Essential Property Maintenance Package Funding by State Integrated School</t>
  </si>
  <si>
    <t>1 July 2020 Rolls</t>
  </si>
  <si>
    <t>Indicative Funding Available by School</t>
  </si>
  <si>
    <t xml:space="preserve">Peria Christian Education Inc </t>
  </si>
  <si>
    <t>Taranaki Diocesan School Inc</t>
  </si>
  <si>
    <t>Te Rūnanga o Tūranganui ā Kiwa</t>
  </si>
  <si>
    <t>Suzanne Aubert Catholic Primary School</t>
  </si>
  <si>
    <t>Those schools with $nil funding available are either new or rebuilt since 2014 or are no longer a state integrated school.</t>
  </si>
  <si>
    <t>Policy One</t>
  </si>
  <si>
    <t>Indicative EPMP Funding available
(GST excl)
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</si>
</sst>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######0"/>
  </numFmts>
  <fonts count="17" x14ac:knownFonts="1">
    <font>
      <sz val="8"/>
      <color rgb="FF000000"/>
      <name val="Helvetica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rgb="FF000000"/>
      <name val="Helvetica"/>
    </font>
    <font>
      <b/>
      <sz val="12"/>
      <color theme="3"/>
      <name val="Roboto"/>
    </font>
    <font>
      <b/>
      <i/>
      <sz val="11"/>
      <color rgb="FF000000"/>
      <name val="Roboto"/>
    </font>
    <font>
      <sz val="8"/>
      <color rgb="FF000000"/>
      <name val="Roboto"/>
    </font>
    <font>
      <sz val="9"/>
      <color rgb="FF000000"/>
      <name val="Roboto"/>
    </font>
    <font>
      <sz val="10"/>
      <color rgb="FF000000"/>
      <name val="Roboto"/>
    </font>
    <font>
      <sz val="11"/>
      <color theme="1"/>
      <name val="Roboto"/>
    </font>
    <font>
      <b/>
      <sz val="10"/>
      <color theme="0"/>
      <name val="Roboto"/>
    </font>
    <font>
      <b/>
      <sz val="11"/>
      <color theme="0"/>
      <name val="Roboto"/>
    </font>
    <font>
      <b/>
      <sz val="9"/>
      <color theme="0"/>
      <name val="Roboto"/>
    </font>
    <font>
      <sz val="9"/>
      <color theme="0"/>
      <name val="Roboto"/>
    </font>
    <font>
      <b/>
      <sz val="14"/>
      <color rgb="FFC00000"/>
      <name val="Roboto"/>
    </font>
    <font>
      <b/>
      <sz val="12"/>
      <color rgb="FFC00000"/>
      <name val="Roboto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double">
        <color theme="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2" applyFont="1" applyFill="1" applyBorder="1" applyAlignment="1"/>
    <xf numFmtId="0" fontId="6" fillId="0" borderId="0" xfId="0" applyFont="1" applyFill="1"/>
    <xf numFmtId="0" fontId="6" fillId="0" borderId="0" xfId="0" applyFont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164" fontId="6" fillId="0" borderId="0" xfId="1" applyNumberFormat="1" applyFont="1"/>
    <xf numFmtId="0" fontId="8" fillId="4" borderId="9" xfId="0" applyFont="1" applyFill="1" applyBorder="1"/>
    <xf numFmtId="164" fontId="8" fillId="4" borderId="9" xfId="1" applyNumberFormat="1" applyFont="1" applyFill="1" applyBorder="1"/>
    <xf numFmtId="0" fontId="8" fillId="0" borderId="0" xfId="0" applyFont="1"/>
    <xf numFmtId="0" fontId="8" fillId="4" borderId="9" xfId="0" applyFont="1" applyFill="1" applyBorder="1" applyAlignment="1">
      <alignment wrapText="1"/>
    </xf>
    <xf numFmtId="0" fontId="9" fillId="3" borderId="10" xfId="0" applyFont="1" applyFill="1" applyBorder="1"/>
    <xf numFmtId="164" fontId="9" fillId="3" borderId="10" xfId="0" applyNumberFormat="1" applyFont="1" applyFill="1" applyBorder="1"/>
    <xf numFmtId="0" fontId="10" fillId="5" borderId="5" xfId="3" applyNumberFormat="1" applyFont="1" applyFill="1" applyBorder="1" applyAlignment="1" applyProtection="1">
      <alignment horizontal="center"/>
    </xf>
    <xf numFmtId="164" fontId="11" fillId="5" borderId="6" xfId="0" applyNumberFormat="1" applyFont="1" applyFill="1" applyBorder="1"/>
    <xf numFmtId="0" fontId="12" fillId="5" borderId="7" xfId="3" applyNumberFormat="1" applyFont="1" applyFill="1" applyBorder="1" applyAlignment="1" applyProtection="1">
      <alignment horizontal="center" vertical="center" wrapText="1"/>
    </xf>
    <xf numFmtId="0" fontId="12" fillId="5" borderId="8" xfId="3" applyNumberFormat="1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Alignment="1"/>
    <xf numFmtId="165" fontId="8" fillId="4" borderId="9" xfId="0" applyNumberFormat="1" applyFont="1" applyFill="1" applyBorder="1"/>
    <xf numFmtId="0" fontId="10" fillId="5" borderId="4" xfId="3" applyNumberFormat="1" applyFont="1" applyFill="1" applyBorder="1" applyAlignment="1" applyProtection="1">
      <alignment horizontal="center"/>
    </xf>
    <xf numFmtId="0" fontId="10" fillId="5" borderId="5" xfId="3" applyNumberFormat="1" applyFont="1" applyFill="1" applyBorder="1" applyAlignment="1" applyProtection="1">
      <alignment horizontal="center"/>
    </xf>
    <xf numFmtId="0" fontId="12" fillId="5" borderId="2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wrapText="1"/>
    </xf>
  </cellXfs>
  <cellStyles count="5">
    <cellStyle name="20% - Accent1" xfId="3" builtinId="30"/>
    <cellStyle name="Comma" xfId="1" builtinId="3"/>
    <cellStyle name="Comma 3" xfId="4" xr:uid="{83711BDC-4F05-4559-BB28-7B9400D2EC04}"/>
    <cellStyle name="Heading 3" xfId="2" builtinId="1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164" formatCode="_-* #,##0_-;\-* #,##0_-;_-* &quot;-&quot;??_-;_-@_-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Roboto"/>
        <scheme val="none"/>
      </font>
      <numFmt numFmtId="165" formatCode="#####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Roboto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Roboto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Roboto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Roboto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Roboto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Roboto"/>
        <scheme val="none"/>
      </font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Roboto"/>
        <scheme val="none"/>
      </font>
      <numFmt numFmtId="0" formatCode="General"/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Roboto"/>
        <scheme val="none"/>
      </font>
      <numFmt numFmtId="0" formatCode="General"/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66675</xdr:rowOff>
    </xdr:from>
    <xdr:to>
      <xdr:col>6</xdr:col>
      <xdr:colOff>497205</xdr:colOff>
      <xdr:row>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78D33F-320C-44E6-B3B3-BFDC1A6F2E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66675"/>
          <a:ext cx="1640205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09E4C3-EE65-4F7C-9133-56C0F0357C0C}" name="MoEData823" displayName="MoEData823" ref="A6:F342" totalsRowCount="1" headerRowDxfId="15" dataDxfId="14" totalsRowDxfId="12" tableBorderDxfId="13" headerRowCellStyle="20% - Accent1">
  <autoFilter ref="A6:F341" xr:uid="{78EFB2A3-E3BF-4ABF-8B12-02E955E4E663}"/>
  <sortState xmlns:xlrd2="http://schemas.microsoft.com/office/spreadsheetml/2017/richdata2" ref="A7:F341">
    <sortCondition ref="A6:A341"/>
  </sortState>
  <tableColumns count="6">
    <tableColumn id="1" xr3:uid="{D8325443-D13C-41D2-9E8A-500E156BC898}" name="School ID" totalsRowLabel="Total" dataDxfId="11" totalsRowDxfId="5"/>
    <tableColumn id="2" xr3:uid="{0789744D-7C97-4E32-A06E-4C27184850DC}" name="School Name" dataDxfId="10" totalsRowDxfId="4"/>
    <tableColumn id="5" xr3:uid="{7A5EFE5E-36F8-4FC6-8096-C1E7275C92A5}" name="Proprietor" dataDxfId="9" totalsRowDxfId="3"/>
    <tableColumn id="13" xr3:uid="{91697125-A70F-4788-8745-A6611A323BEA}" name="Total  " totalsRowFunction="sum" dataDxfId="8" totalsRowDxfId="2"/>
    <tableColumn id="23" xr3:uid="{A41CED96-96F0-48DC-8AC0-EA1A076CBBC9}" name="Policy One" totalsRowFunction="sum" dataDxfId="7" totalsRowDxfId="1"/>
    <tableColumn id="18" xr3:uid="{F8552688-553F-426B-B1E6-799796796251}" name="Indicative EPMP Funding available_x000a_(GST excl)_x000a_$" totalsRowFunction="sum" dataDxfId="6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18336-577C-4771-9735-AF8D520142D1}">
  <sheetPr>
    <pageSetUpPr fitToPage="1"/>
  </sheetPr>
  <dimension ref="A1:F343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defaultRowHeight="12.75" x14ac:dyDescent="0.25"/>
  <cols>
    <col min="1" max="1" width="15" style="3" customWidth="1"/>
    <col min="2" max="2" width="46.33203125" style="3" customWidth="1"/>
    <col min="3" max="3" width="46.83203125" style="3" customWidth="1"/>
    <col min="4" max="4" width="10.83203125" style="3" customWidth="1"/>
    <col min="5" max="5" width="15.83203125" style="3" customWidth="1"/>
    <col min="6" max="6" width="21.6640625" style="3" customWidth="1"/>
    <col min="7" max="16384" width="9.33203125" style="3"/>
  </cols>
  <sheetData>
    <row r="1" spans="1:6" ht="20.25" x14ac:dyDescent="0.35">
      <c r="A1" s="18" t="s">
        <v>434</v>
      </c>
      <c r="C1" s="2"/>
      <c r="D1" s="1"/>
      <c r="E1" s="1"/>
      <c r="F1" s="2"/>
    </row>
    <row r="2" spans="1:6" ht="17.25" x14ac:dyDescent="0.3">
      <c r="A2" s="19" t="s">
        <v>436</v>
      </c>
      <c r="C2" s="2"/>
      <c r="D2" s="1"/>
      <c r="E2" s="1"/>
      <c r="F2" s="2"/>
    </row>
    <row r="3" spans="1:6" ht="20.25" x14ac:dyDescent="0.35">
      <c r="A3" s="18"/>
      <c r="C3" s="2"/>
      <c r="D3" s="1"/>
      <c r="E3" s="1"/>
      <c r="F3" s="2"/>
    </row>
    <row r="4" spans="1:6" ht="17.25" thickBot="1" x14ac:dyDescent="0.35">
      <c r="A4" s="4"/>
      <c r="B4" s="5"/>
      <c r="F4" s="6"/>
    </row>
    <row r="5" spans="1:6" ht="18" thickTop="1" thickBot="1" x14ac:dyDescent="0.35">
      <c r="A5" s="21" t="s">
        <v>0</v>
      </c>
      <c r="B5" s="22"/>
      <c r="C5" s="13"/>
      <c r="D5" s="23" t="s">
        <v>435</v>
      </c>
      <c r="E5" s="24"/>
      <c r="F5" s="14">
        <f>MoEData823[[#Totals],[Indicative EPMP Funding available
(GST excl)
$]]</f>
        <v>52386180</v>
      </c>
    </row>
    <row r="6" spans="1:6" ht="54" x14ac:dyDescent="0.25">
      <c r="A6" s="15" t="s">
        <v>1</v>
      </c>
      <c r="B6" s="16" t="s">
        <v>2</v>
      </c>
      <c r="C6" s="16" t="s">
        <v>3</v>
      </c>
      <c r="D6" s="16" t="s">
        <v>4</v>
      </c>
      <c r="E6" s="16" t="s">
        <v>442</v>
      </c>
      <c r="F6" s="17" t="s">
        <v>443</v>
      </c>
    </row>
    <row r="7" spans="1:6" s="9" customFormat="1" ht="15" customHeight="1" x14ac:dyDescent="0.3">
      <c r="A7" s="7">
        <v>17</v>
      </c>
      <c r="B7" s="7" t="s">
        <v>9</v>
      </c>
      <c r="C7" s="7" t="s">
        <v>10</v>
      </c>
      <c r="D7" s="7">
        <v>573</v>
      </c>
      <c r="E7" s="7">
        <v>559</v>
      </c>
      <c r="F7" s="8">
        <v>359996</v>
      </c>
    </row>
    <row r="8" spans="1:6" s="9" customFormat="1" ht="15" customHeight="1" x14ac:dyDescent="0.3">
      <c r="A8" s="7">
        <v>35</v>
      </c>
      <c r="B8" s="7" t="s">
        <v>11</v>
      </c>
      <c r="C8" s="7" t="s">
        <v>12</v>
      </c>
      <c r="D8" s="7">
        <v>985</v>
      </c>
      <c r="E8" s="7">
        <v>940</v>
      </c>
      <c r="F8" s="8">
        <v>400000</v>
      </c>
    </row>
    <row r="9" spans="1:6" s="9" customFormat="1" ht="15" customHeight="1" x14ac:dyDescent="0.3">
      <c r="A9" s="7">
        <v>39</v>
      </c>
      <c r="B9" s="7" t="s">
        <v>13</v>
      </c>
      <c r="C9" s="7" t="s">
        <v>10</v>
      </c>
      <c r="D9" s="7">
        <v>1100</v>
      </c>
      <c r="E9" s="7">
        <v>1074</v>
      </c>
      <c r="F9" s="8">
        <v>400000</v>
      </c>
    </row>
    <row r="10" spans="1:6" s="9" customFormat="1" ht="15" customHeight="1" x14ac:dyDescent="0.3">
      <c r="A10" s="7">
        <v>46</v>
      </c>
      <c r="B10" s="7" t="s">
        <v>14</v>
      </c>
      <c r="C10" s="7" t="s">
        <v>10</v>
      </c>
      <c r="D10" s="7">
        <v>839</v>
      </c>
      <c r="E10" s="7">
        <v>800</v>
      </c>
      <c r="F10" s="8">
        <v>400000</v>
      </c>
    </row>
    <row r="11" spans="1:6" s="9" customFormat="1" ht="15" customHeight="1" x14ac:dyDescent="0.3">
      <c r="A11" s="7">
        <v>47</v>
      </c>
      <c r="B11" s="10" t="s">
        <v>15</v>
      </c>
      <c r="C11" s="7" t="s">
        <v>10</v>
      </c>
      <c r="D11" s="7">
        <v>838</v>
      </c>
      <c r="E11" s="7">
        <v>815</v>
      </c>
      <c r="F11" s="8">
        <v>400000</v>
      </c>
    </row>
    <row r="12" spans="1:6" s="9" customFormat="1" ht="15" customHeight="1" x14ac:dyDescent="0.3">
      <c r="A12" s="7">
        <v>50</v>
      </c>
      <c r="B12" s="7" t="s">
        <v>16</v>
      </c>
      <c r="C12" s="7" t="s">
        <v>17</v>
      </c>
      <c r="D12" s="7">
        <v>1054</v>
      </c>
      <c r="E12" s="7">
        <v>1000</v>
      </c>
      <c r="F12" s="8">
        <v>400000</v>
      </c>
    </row>
    <row r="13" spans="1:6" s="9" customFormat="1" ht="15" customHeight="1" x14ac:dyDescent="0.3">
      <c r="A13" s="7">
        <v>51</v>
      </c>
      <c r="B13" s="7" t="s">
        <v>18</v>
      </c>
      <c r="C13" s="7" t="s">
        <v>19</v>
      </c>
      <c r="D13" s="7">
        <v>295</v>
      </c>
      <c r="E13" s="7">
        <v>295</v>
      </c>
      <c r="F13" s="8">
        <v>189980</v>
      </c>
    </row>
    <row r="14" spans="1:6" s="9" customFormat="1" ht="15" customHeight="1" x14ac:dyDescent="0.3">
      <c r="A14" s="7">
        <v>59</v>
      </c>
      <c r="B14" s="7" t="s">
        <v>20</v>
      </c>
      <c r="C14" s="7" t="s">
        <v>21</v>
      </c>
      <c r="D14" s="7">
        <v>1294</v>
      </c>
      <c r="E14" s="7">
        <v>1220</v>
      </c>
      <c r="F14" s="8">
        <v>400000</v>
      </c>
    </row>
    <row r="15" spans="1:6" s="9" customFormat="1" ht="15" customHeight="1" x14ac:dyDescent="0.3">
      <c r="A15" s="7">
        <v>61</v>
      </c>
      <c r="B15" s="7" t="s">
        <v>22</v>
      </c>
      <c r="C15" s="7" t="s">
        <v>23</v>
      </c>
      <c r="D15" s="7">
        <v>1328</v>
      </c>
      <c r="E15" s="7">
        <v>1200</v>
      </c>
      <c r="F15" s="8">
        <v>400000</v>
      </c>
    </row>
    <row r="16" spans="1:6" s="9" customFormat="1" ht="15" customHeight="1" x14ac:dyDescent="0.3">
      <c r="A16" s="7">
        <v>62</v>
      </c>
      <c r="B16" s="7" t="s">
        <v>24</v>
      </c>
      <c r="C16" s="7" t="s">
        <v>10</v>
      </c>
      <c r="D16" s="7">
        <v>1322</v>
      </c>
      <c r="E16" s="7">
        <v>1200</v>
      </c>
      <c r="F16" s="8">
        <v>400000</v>
      </c>
    </row>
    <row r="17" spans="1:6" s="9" customFormat="1" ht="15" customHeight="1" x14ac:dyDescent="0.3">
      <c r="A17" s="7">
        <v>63</v>
      </c>
      <c r="B17" s="7" t="s">
        <v>25</v>
      </c>
      <c r="C17" s="7" t="s">
        <v>26</v>
      </c>
      <c r="D17" s="7">
        <v>556</v>
      </c>
      <c r="E17" s="7">
        <v>552</v>
      </c>
      <c r="F17" s="8">
        <v>355488</v>
      </c>
    </row>
    <row r="18" spans="1:6" s="9" customFormat="1" ht="15" customHeight="1" x14ac:dyDescent="0.3">
      <c r="A18" s="7">
        <v>70</v>
      </c>
      <c r="B18" s="7" t="s">
        <v>27</v>
      </c>
      <c r="C18" s="7" t="s">
        <v>10</v>
      </c>
      <c r="D18" s="7">
        <v>760</v>
      </c>
      <c r="E18" s="7">
        <v>750</v>
      </c>
      <c r="F18" s="8">
        <v>400000</v>
      </c>
    </row>
    <row r="19" spans="1:6" s="9" customFormat="1" ht="15" customHeight="1" x14ac:dyDescent="0.3">
      <c r="A19" s="7">
        <v>77</v>
      </c>
      <c r="B19" s="7" t="s">
        <v>28</v>
      </c>
      <c r="C19" s="7" t="s">
        <v>29</v>
      </c>
      <c r="D19" s="7">
        <v>1806</v>
      </c>
      <c r="E19" s="7">
        <v>1715</v>
      </c>
      <c r="F19" s="8">
        <v>400000</v>
      </c>
    </row>
    <row r="20" spans="1:6" s="9" customFormat="1" ht="15" customHeight="1" x14ac:dyDescent="0.3">
      <c r="A20" s="7">
        <v>82</v>
      </c>
      <c r="B20" s="7" t="s">
        <v>30</v>
      </c>
      <c r="C20" s="7" t="s">
        <v>31</v>
      </c>
      <c r="D20" s="7">
        <v>378</v>
      </c>
      <c r="E20" s="7">
        <v>368.99999999999994</v>
      </c>
      <c r="F20" s="8">
        <v>237635.99999999997</v>
      </c>
    </row>
    <row r="21" spans="1:6" s="9" customFormat="1" ht="15" customHeight="1" x14ac:dyDescent="0.3">
      <c r="A21" s="7">
        <v>90</v>
      </c>
      <c r="B21" s="7" t="s">
        <v>32</v>
      </c>
      <c r="C21" s="7" t="s">
        <v>10</v>
      </c>
      <c r="D21" s="7">
        <v>795</v>
      </c>
      <c r="E21" s="7">
        <v>795</v>
      </c>
      <c r="F21" s="8">
        <v>400000</v>
      </c>
    </row>
    <row r="22" spans="1:6" s="9" customFormat="1" ht="15" customHeight="1" x14ac:dyDescent="0.3">
      <c r="A22" s="7">
        <v>93</v>
      </c>
      <c r="B22" s="7" t="s">
        <v>33</v>
      </c>
      <c r="C22" s="7" t="s">
        <v>34</v>
      </c>
      <c r="D22" s="7">
        <v>289</v>
      </c>
      <c r="E22" s="7">
        <v>289</v>
      </c>
      <c r="F22" s="8">
        <v>186116</v>
      </c>
    </row>
    <row r="23" spans="1:6" s="9" customFormat="1" ht="15" customHeight="1" x14ac:dyDescent="0.3">
      <c r="A23" s="7">
        <v>94</v>
      </c>
      <c r="B23" s="7" t="s">
        <v>35</v>
      </c>
      <c r="C23" s="7" t="s">
        <v>10</v>
      </c>
      <c r="D23" s="7">
        <v>944</v>
      </c>
      <c r="E23" s="7">
        <v>942.99999999999989</v>
      </c>
      <c r="F23" s="8">
        <v>400000</v>
      </c>
    </row>
    <row r="24" spans="1:6" s="9" customFormat="1" ht="15" customHeight="1" x14ac:dyDescent="0.3">
      <c r="A24" s="7">
        <v>104</v>
      </c>
      <c r="B24" s="7" t="s">
        <v>36</v>
      </c>
      <c r="C24" s="7" t="s">
        <v>37</v>
      </c>
      <c r="D24" s="7">
        <v>371</v>
      </c>
      <c r="E24" s="7">
        <v>366</v>
      </c>
      <c r="F24" s="8">
        <v>235704</v>
      </c>
    </row>
    <row r="25" spans="1:6" s="9" customFormat="1" ht="15" customHeight="1" x14ac:dyDescent="0.3">
      <c r="A25" s="7">
        <v>133</v>
      </c>
      <c r="B25" s="10" t="s">
        <v>38</v>
      </c>
      <c r="C25" s="7" t="s">
        <v>39</v>
      </c>
      <c r="D25" s="7">
        <v>345</v>
      </c>
      <c r="E25" s="7">
        <v>337</v>
      </c>
      <c r="F25" s="8">
        <v>217028</v>
      </c>
    </row>
    <row r="26" spans="1:6" s="9" customFormat="1" ht="15" customHeight="1" x14ac:dyDescent="0.3">
      <c r="A26" s="7">
        <v>136</v>
      </c>
      <c r="B26" s="7" t="s">
        <v>40</v>
      </c>
      <c r="C26" s="7" t="s">
        <v>41</v>
      </c>
      <c r="D26" s="7">
        <v>834</v>
      </c>
      <c r="E26" s="7">
        <v>819</v>
      </c>
      <c r="F26" s="8">
        <v>400000</v>
      </c>
    </row>
    <row r="27" spans="1:6" s="9" customFormat="1" ht="15" customHeight="1" x14ac:dyDescent="0.3">
      <c r="A27" s="7">
        <v>139</v>
      </c>
      <c r="B27" s="10" t="s">
        <v>42</v>
      </c>
      <c r="C27" s="7" t="s">
        <v>43</v>
      </c>
      <c r="D27" s="7">
        <v>782</v>
      </c>
      <c r="E27" s="7">
        <v>759</v>
      </c>
      <c r="F27" s="8">
        <v>400000</v>
      </c>
    </row>
    <row r="28" spans="1:6" s="9" customFormat="1" ht="15" customHeight="1" x14ac:dyDescent="0.3">
      <c r="A28" s="7">
        <v>140</v>
      </c>
      <c r="B28" s="7" t="s">
        <v>44</v>
      </c>
      <c r="C28" s="7" t="s">
        <v>45</v>
      </c>
      <c r="D28" s="7">
        <v>682</v>
      </c>
      <c r="E28" s="7">
        <v>650</v>
      </c>
      <c r="F28" s="8">
        <v>400000</v>
      </c>
    </row>
    <row r="29" spans="1:6" s="9" customFormat="1" ht="15" customHeight="1" x14ac:dyDescent="0.3">
      <c r="A29" s="7">
        <v>174</v>
      </c>
      <c r="B29" s="7" t="s">
        <v>46</v>
      </c>
      <c r="C29" s="7" t="s">
        <v>47</v>
      </c>
      <c r="D29" s="7">
        <v>732</v>
      </c>
      <c r="E29" s="7">
        <v>710</v>
      </c>
      <c r="F29" s="8">
        <v>400000</v>
      </c>
    </row>
    <row r="30" spans="1:6" s="9" customFormat="1" ht="15" customHeight="1" x14ac:dyDescent="0.3">
      <c r="A30" s="7">
        <v>175</v>
      </c>
      <c r="B30" s="7" t="s">
        <v>48</v>
      </c>
      <c r="C30" s="7" t="s">
        <v>49</v>
      </c>
      <c r="D30" s="7">
        <v>768</v>
      </c>
      <c r="E30" s="7">
        <v>760.99999999999989</v>
      </c>
      <c r="F30" s="8">
        <v>400000</v>
      </c>
    </row>
    <row r="31" spans="1:6" s="9" customFormat="1" ht="15" customHeight="1" x14ac:dyDescent="0.3">
      <c r="A31" s="7">
        <v>180</v>
      </c>
      <c r="B31" s="7" t="s">
        <v>50</v>
      </c>
      <c r="C31" s="7" t="s">
        <v>438</v>
      </c>
      <c r="D31" s="7">
        <v>99</v>
      </c>
      <c r="E31" s="7">
        <v>99</v>
      </c>
      <c r="F31" s="8">
        <v>63756</v>
      </c>
    </row>
    <row r="32" spans="1:6" s="9" customFormat="1" ht="15" customHeight="1" x14ac:dyDescent="0.3">
      <c r="A32" s="7">
        <v>190</v>
      </c>
      <c r="B32" s="7" t="s">
        <v>51</v>
      </c>
      <c r="C32" s="7" t="s">
        <v>52</v>
      </c>
      <c r="D32" s="7">
        <v>316</v>
      </c>
      <c r="E32" s="7">
        <v>306</v>
      </c>
      <c r="F32" s="8">
        <v>197064</v>
      </c>
    </row>
    <row r="33" spans="1:6" s="9" customFormat="1" ht="15" customHeight="1" x14ac:dyDescent="0.3">
      <c r="A33" s="7">
        <v>191</v>
      </c>
      <c r="B33" s="7" t="s">
        <v>53</v>
      </c>
      <c r="C33" s="7" t="s">
        <v>34</v>
      </c>
      <c r="D33" s="7">
        <v>221</v>
      </c>
      <c r="E33" s="7">
        <v>198</v>
      </c>
      <c r="F33" s="8">
        <v>127512</v>
      </c>
    </row>
    <row r="34" spans="1:6" s="9" customFormat="1" ht="15" customHeight="1" x14ac:dyDescent="0.3">
      <c r="A34" s="7">
        <v>192</v>
      </c>
      <c r="B34" s="7" t="s">
        <v>54</v>
      </c>
      <c r="C34" s="7" t="s">
        <v>55</v>
      </c>
      <c r="D34" s="7">
        <v>447</v>
      </c>
      <c r="E34" s="7">
        <v>388.99999999999994</v>
      </c>
      <c r="F34" s="8">
        <v>250515.99999999997</v>
      </c>
    </row>
    <row r="35" spans="1:6" s="9" customFormat="1" ht="15" customHeight="1" x14ac:dyDescent="0.3">
      <c r="A35" s="7">
        <v>196</v>
      </c>
      <c r="B35" s="7" t="s">
        <v>56</v>
      </c>
      <c r="C35" s="7" t="s">
        <v>57</v>
      </c>
      <c r="D35" s="7">
        <v>159</v>
      </c>
      <c r="E35" s="7">
        <v>141</v>
      </c>
      <c r="F35" s="8">
        <v>90804</v>
      </c>
    </row>
    <row r="36" spans="1:6" s="9" customFormat="1" ht="15" customHeight="1" x14ac:dyDescent="0.3">
      <c r="A36" s="7">
        <v>199</v>
      </c>
      <c r="B36" s="7" t="s">
        <v>58</v>
      </c>
      <c r="C36" s="7" t="s">
        <v>59</v>
      </c>
      <c r="D36" s="7">
        <v>114</v>
      </c>
      <c r="E36" s="7">
        <v>114</v>
      </c>
      <c r="F36" s="8">
        <v>73416</v>
      </c>
    </row>
    <row r="37" spans="1:6" s="9" customFormat="1" ht="15" customHeight="1" x14ac:dyDescent="0.3">
      <c r="A37" s="7">
        <v>204</v>
      </c>
      <c r="B37" s="7" t="s">
        <v>60</v>
      </c>
      <c r="C37" s="7" t="s">
        <v>52</v>
      </c>
      <c r="D37" s="7">
        <v>675</v>
      </c>
      <c r="E37" s="7">
        <v>660</v>
      </c>
      <c r="F37" s="8">
        <v>400000</v>
      </c>
    </row>
    <row r="38" spans="1:6" s="9" customFormat="1" ht="15" customHeight="1" x14ac:dyDescent="0.3">
      <c r="A38" s="7">
        <v>211</v>
      </c>
      <c r="B38" s="7" t="s">
        <v>61</v>
      </c>
      <c r="C38" s="7" t="s">
        <v>41</v>
      </c>
      <c r="D38" s="7">
        <v>471</v>
      </c>
      <c r="E38" s="7">
        <v>471</v>
      </c>
      <c r="F38" s="8">
        <v>303324</v>
      </c>
    </row>
    <row r="39" spans="1:6" s="9" customFormat="1" ht="15" customHeight="1" x14ac:dyDescent="0.3">
      <c r="A39" s="7">
        <v>219</v>
      </c>
      <c r="B39" s="7" t="s">
        <v>62</v>
      </c>
      <c r="C39" s="7" t="s">
        <v>52</v>
      </c>
      <c r="D39" s="7">
        <v>258</v>
      </c>
      <c r="E39" s="7">
        <v>256</v>
      </c>
      <c r="F39" s="8">
        <v>164864</v>
      </c>
    </row>
    <row r="40" spans="1:6" s="9" customFormat="1" ht="15" customHeight="1" x14ac:dyDescent="0.3">
      <c r="A40" s="7">
        <v>222</v>
      </c>
      <c r="B40" s="7" t="s">
        <v>63</v>
      </c>
      <c r="C40" s="7" t="s">
        <v>64</v>
      </c>
      <c r="D40" s="7">
        <v>195</v>
      </c>
      <c r="E40" s="7">
        <v>195</v>
      </c>
      <c r="F40" s="8">
        <v>125580</v>
      </c>
    </row>
    <row r="41" spans="1:6" s="9" customFormat="1" ht="15" customHeight="1" x14ac:dyDescent="0.3">
      <c r="A41" s="7">
        <v>224</v>
      </c>
      <c r="B41" s="7" t="s">
        <v>65</v>
      </c>
      <c r="C41" s="7" t="s">
        <v>66</v>
      </c>
      <c r="D41" s="7">
        <v>310</v>
      </c>
      <c r="E41" s="7">
        <v>300</v>
      </c>
      <c r="F41" s="8">
        <v>193200</v>
      </c>
    </row>
    <row r="42" spans="1:6" s="9" customFormat="1" ht="15" customHeight="1" x14ac:dyDescent="0.3">
      <c r="A42" s="7">
        <v>225</v>
      </c>
      <c r="B42" s="7" t="s">
        <v>67</v>
      </c>
      <c r="C42" s="7" t="s">
        <v>68</v>
      </c>
      <c r="D42" s="7">
        <v>333</v>
      </c>
      <c r="E42" s="7">
        <v>311</v>
      </c>
      <c r="F42" s="8">
        <v>200284</v>
      </c>
    </row>
    <row r="43" spans="1:6" s="9" customFormat="1" ht="15" customHeight="1" x14ac:dyDescent="0.3">
      <c r="A43" s="7">
        <v>226</v>
      </c>
      <c r="B43" s="7" t="s">
        <v>69</v>
      </c>
      <c r="C43" s="7" t="s">
        <v>52</v>
      </c>
      <c r="D43" s="7">
        <v>380</v>
      </c>
      <c r="E43" s="7">
        <v>377</v>
      </c>
      <c r="F43" s="8">
        <v>242788</v>
      </c>
    </row>
    <row r="44" spans="1:6" s="9" customFormat="1" ht="15" customHeight="1" x14ac:dyDescent="0.3">
      <c r="A44" s="7">
        <v>230</v>
      </c>
      <c r="B44" s="7" t="s">
        <v>70</v>
      </c>
      <c r="C44" s="7" t="s">
        <v>71</v>
      </c>
      <c r="D44" s="7">
        <v>497</v>
      </c>
      <c r="E44" s="7">
        <v>477.99999999999994</v>
      </c>
      <c r="F44" s="8">
        <v>307831.99999999994</v>
      </c>
    </row>
    <row r="45" spans="1:6" s="9" customFormat="1" ht="15" customHeight="1" x14ac:dyDescent="0.3">
      <c r="A45" s="7">
        <v>231</v>
      </c>
      <c r="B45" s="7" t="s">
        <v>72</v>
      </c>
      <c r="C45" s="7" t="s">
        <v>73</v>
      </c>
      <c r="D45" s="7">
        <v>372</v>
      </c>
      <c r="E45" s="7">
        <v>371</v>
      </c>
      <c r="F45" s="8">
        <v>238924</v>
      </c>
    </row>
    <row r="46" spans="1:6" s="9" customFormat="1" ht="15" customHeight="1" x14ac:dyDescent="0.3">
      <c r="A46" s="7">
        <v>232</v>
      </c>
      <c r="B46" s="7" t="s">
        <v>74</v>
      </c>
      <c r="C46" s="7" t="s">
        <v>75</v>
      </c>
      <c r="D46" s="7">
        <v>62</v>
      </c>
      <c r="E46" s="7">
        <v>60.999999999999993</v>
      </c>
      <c r="F46" s="8">
        <v>50000</v>
      </c>
    </row>
    <row r="47" spans="1:6" s="9" customFormat="1" ht="15" customHeight="1" x14ac:dyDescent="0.3">
      <c r="A47" s="7">
        <v>238</v>
      </c>
      <c r="B47" s="7" t="s">
        <v>76</v>
      </c>
      <c r="C47" s="7" t="s">
        <v>77</v>
      </c>
      <c r="D47" s="7">
        <v>224</v>
      </c>
      <c r="E47" s="7">
        <v>223.99999999999997</v>
      </c>
      <c r="F47" s="8">
        <v>144255.99999999997</v>
      </c>
    </row>
    <row r="48" spans="1:6" s="9" customFormat="1" ht="15" customHeight="1" x14ac:dyDescent="0.3">
      <c r="A48" s="7">
        <v>242</v>
      </c>
      <c r="B48" s="7" t="s">
        <v>78</v>
      </c>
      <c r="C48" s="7" t="s">
        <v>79</v>
      </c>
      <c r="D48" s="7">
        <v>162</v>
      </c>
      <c r="E48" s="7">
        <v>155</v>
      </c>
      <c r="F48" s="8">
        <v>99820</v>
      </c>
    </row>
    <row r="49" spans="1:6" s="9" customFormat="1" ht="15" customHeight="1" x14ac:dyDescent="0.3">
      <c r="A49" s="7">
        <v>244</v>
      </c>
      <c r="B49" s="7" t="s">
        <v>80</v>
      </c>
      <c r="C49" s="7" t="s">
        <v>81</v>
      </c>
      <c r="D49" s="7">
        <v>225</v>
      </c>
      <c r="E49" s="7">
        <v>223.99999999999997</v>
      </c>
      <c r="F49" s="8">
        <v>144255.99999999997</v>
      </c>
    </row>
    <row r="50" spans="1:6" s="9" customFormat="1" ht="15" customHeight="1" x14ac:dyDescent="0.3">
      <c r="A50" s="7">
        <v>245</v>
      </c>
      <c r="B50" s="7" t="s">
        <v>82</v>
      </c>
      <c r="C50" s="7" t="s">
        <v>83</v>
      </c>
      <c r="D50" s="7">
        <v>331</v>
      </c>
      <c r="E50" s="7">
        <v>312</v>
      </c>
      <c r="F50" s="8">
        <v>200928</v>
      </c>
    </row>
    <row r="51" spans="1:6" s="9" customFormat="1" ht="15" customHeight="1" x14ac:dyDescent="0.3">
      <c r="A51" s="7">
        <v>246</v>
      </c>
      <c r="B51" s="7" t="s">
        <v>84</v>
      </c>
      <c r="C51" s="7" t="s">
        <v>83</v>
      </c>
      <c r="D51" s="7">
        <v>312</v>
      </c>
      <c r="E51" s="7">
        <v>301</v>
      </c>
      <c r="F51" s="8">
        <v>193844</v>
      </c>
    </row>
    <row r="52" spans="1:6" s="9" customFormat="1" ht="15" customHeight="1" x14ac:dyDescent="0.3">
      <c r="A52" s="7">
        <v>252</v>
      </c>
      <c r="B52" s="7" t="s">
        <v>85</v>
      </c>
      <c r="C52" s="7" t="s">
        <v>86</v>
      </c>
      <c r="D52" s="7">
        <v>721</v>
      </c>
      <c r="E52" s="7">
        <v>720</v>
      </c>
      <c r="F52" s="8">
        <v>400000</v>
      </c>
    </row>
    <row r="53" spans="1:6" s="9" customFormat="1" ht="15" customHeight="1" x14ac:dyDescent="0.3">
      <c r="A53" s="7">
        <v>256</v>
      </c>
      <c r="B53" s="7" t="s">
        <v>87</v>
      </c>
      <c r="C53" s="7" t="s">
        <v>81</v>
      </c>
      <c r="D53" s="7">
        <v>244</v>
      </c>
      <c r="E53" s="7">
        <v>243.99999999999997</v>
      </c>
      <c r="F53" s="8">
        <v>157135.99999999997</v>
      </c>
    </row>
    <row r="54" spans="1:6" s="9" customFormat="1" ht="15" customHeight="1" x14ac:dyDescent="0.3">
      <c r="A54" s="7">
        <v>260</v>
      </c>
      <c r="B54" s="7" t="s">
        <v>88</v>
      </c>
      <c r="C54" s="7" t="s">
        <v>81</v>
      </c>
      <c r="D54" s="7">
        <v>657</v>
      </c>
      <c r="E54" s="7">
        <v>655.99999999999989</v>
      </c>
      <c r="F54" s="8">
        <v>400000</v>
      </c>
    </row>
    <row r="55" spans="1:6" s="9" customFormat="1" ht="15" customHeight="1" x14ac:dyDescent="0.3">
      <c r="A55" s="7">
        <v>262</v>
      </c>
      <c r="B55" s="7" t="s">
        <v>89</v>
      </c>
      <c r="C55" s="7" t="s">
        <v>90</v>
      </c>
      <c r="D55" s="7">
        <v>794</v>
      </c>
      <c r="E55" s="7">
        <v>785.99999999999989</v>
      </c>
      <c r="F55" s="8">
        <v>400000</v>
      </c>
    </row>
    <row r="56" spans="1:6" s="9" customFormat="1" ht="15" customHeight="1" x14ac:dyDescent="0.3">
      <c r="A56" s="7">
        <v>265</v>
      </c>
      <c r="B56" s="7" t="s">
        <v>91</v>
      </c>
      <c r="C56" s="7" t="s">
        <v>92</v>
      </c>
      <c r="D56" s="7">
        <v>506</v>
      </c>
      <c r="E56" s="7">
        <v>503.99999999999994</v>
      </c>
      <c r="F56" s="8">
        <v>324575.99999999994</v>
      </c>
    </row>
    <row r="57" spans="1:6" s="9" customFormat="1" ht="15" customHeight="1" x14ac:dyDescent="0.3">
      <c r="A57" s="7">
        <v>266</v>
      </c>
      <c r="B57" s="7" t="s">
        <v>93</v>
      </c>
      <c r="C57" s="7" t="s">
        <v>94</v>
      </c>
      <c r="D57" s="7">
        <v>83</v>
      </c>
      <c r="E57" s="7">
        <v>83</v>
      </c>
      <c r="F57" s="8">
        <v>53452</v>
      </c>
    </row>
    <row r="58" spans="1:6" s="9" customFormat="1" ht="15" customHeight="1" x14ac:dyDescent="0.3">
      <c r="A58" s="7">
        <v>276</v>
      </c>
      <c r="B58" s="7" t="s">
        <v>95</v>
      </c>
      <c r="C58" s="7" t="s">
        <v>96</v>
      </c>
      <c r="D58" s="7">
        <v>736</v>
      </c>
      <c r="E58" s="7">
        <v>730</v>
      </c>
      <c r="F58" s="8">
        <v>400000</v>
      </c>
    </row>
    <row r="59" spans="1:6" s="9" customFormat="1" ht="15" customHeight="1" x14ac:dyDescent="0.3">
      <c r="A59" s="7">
        <v>284</v>
      </c>
      <c r="B59" s="7" t="s">
        <v>97</v>
      </c>
      <c r="C59" s="7" t="s">
        <v>98</v>
      </c>
      <c r="D59" s="7">
        <v>190</v>
      </c>
      <c r="E59" s="7">
        <v>188</v>
      </c>
      <c r="F59" s="8">
        <v>121072</v>
      </c>
    </row>
    <row r="60" spans="1:6" s="9" customFormat="1" ht="15" customHeight="1" x14ac:dyDescent="0.3">
      <c r="A60" s="7">
        <v>286</v>
      </c>
      <c r="B60" s="7" t="s">
        <v>99</v>
      </c>
      <c r="C60" s="7" t="s">
        <v>100</v>
      </c>
      <c r="D60" s="7">
        <v>613</v>
      </c>
      <c r="E60" s="7">
        <v>610.99999999999989</v>
      </c>
      <c r="F60" s="8">
        <v>393483.99999999994</v>
      </c>
    </row>
    <row r="61" spans="1:6" s="9" customFormat="1" ht="15" customHeight="1" x14ac:dyDescent="0.3">
      <c r="A61" s="7">
        <v>304</v>
      </c>
      <c r="B61" s="7" t="s">
        <v>101</v>
      </c>
      <c r="C61" s="7" t="s">
        <v>102</v>
      </c>
      <c r="D61" s="7">
        <v>178</v>
      </c>
      <c r="E61" s="7">
        <v>178</v>
      </c>
      <c r="F61" s="8">
        <v>114632</v>
      </c>
    </row>
    <row r="62" spans="1:6" s="9" customFormat="1" ht="15" customHeight="1" x14ac:dyDescent="0.3">
      <c r="A62" s="7">
        <v>315</v>
      </c>
      <c r="B62" s="7" t="s">
        <v>103</v>
      </c>
      <c r="C62" s="7" t="s">
        <v>104</v>
      </c>
      <c r="D62" s="7">
        <v>813</v>
      </c>
      <c r="E62" s="7">
        <v>780.99999999999989</v>
      </c>
      <c r="F62" s="8">
        <v>400000</v>
      </c>
    </row>
    <row r="63" spans="1:6" s="9" customFormat="1" ht="15" customHeight="1" x14ac:dyDescent="0.3">
      <c r="A63" s="7">
        <v>317</v>
      </c>
      <c r="B63" s="7" t="s">
        <v>105</v>
      </c>
      <c r="C63" s="7" t="s">
        <v>34</v>
      </c>
      <c r="D63" s="7">
        <v>262</v>
      </c>
      <c r="E63" s="7">
        <v>261</v>
      </c>
      <c r="F63" s="8">
        <v>168084</v>
      </c>
    </row>
    <row r="64" spans="1:6" s="9" customFormat="1" ht="15" customHeight="1" x14ac:dyDescent="0.3">
      <c r="A64" s="7">
        <v>326</v>
      </c>
      <c r="B64" s="7" t="s">
        <v>106</v>
      </c>
      <c r="C64" s="7" t="s">
        <v>107</v>
      </c>
      <c r="D64" s="7">
        <v>844</v>
      </c>
      <c r="E64" s="7">
        <v>810</v>
      </c>
      <c r="F64" s="8">
        <v>400000</v>
      </c>
    </row>
    <row r="65" spans="1:6" s="9" customFormat="1" ht="15" customHeight="1" x14ac:dyDescent="0.3">
      <c r="A65" s="7">
        <v>331</v>
      </c>
      <c r="B65" s="7" t="s">
        <v>108</v>
      </c>
      <c r="C65" s="7" t="s">
        <v>109</v>
      </c>
      <c r="D65" s="7">
        <v>661</v>
      </c>
      <c r="E65" s="7">
        <v>615</v>
      </c>
      <c r="F65" s="8">
        <v>396060</v>
      </c>
    </row>
    <row r="66" spans="1:6" s="9" customFormat="1" ht="15" customHeight="1" x14ac:dyDescent="0.3">
      <c r="A66" s="7">
        <v>335</v>
      </c>
      <c r="B66" s="7" t="s">
        <v>110</v>
      </c>
      <c r="C66" s="7" t="s">
        <v>31</v>
      </c>
      <c r="D66" s="7">
        <v>1346</v>
      </c>
      <c r="E66" s="7">
        <v>1263</v>
      </c>
      <c r="F66" s="8">
        <v>400000</v>
      </c>
    </row>
    <row r="67" spans="1:6" s="9" customFormat="1" ht="15" customHeight="1" x14ac:dyDescent="0.3">
      <c r="A67" s="7">
        <v>341</v>
      </c>
      <c r="B67" s="7" t="s">
        <v>111</v>
      </c>
      <c r="C67" s="7" t="s">
        <v>112</v>
      </c>
      <c r="D67" s="7">
        <v>527</v>
      </c>
      <c r="E67" s="7">
        <v>527</v>
      </c>
      <c r="F67" s="8">
        <v>339388</v>
      </c>
    </row>
    <row r="68" spans="1:6" s="9" customFormat="1" ht="15" customHeight="1" x14ac:dyDescent="0.3">
      <c r="A68" s="7">
        <v>343</v>
      </c>
      <c r="B68" s="7" t="s">
        <v>113</v>
      </c>
      <c r="C68" s="7" t="s">
        <v>102</v>
      </c>
      <c r="D68" s="7">
        <v>401</v>
      </c>
      <c r="E68" s="7">
        <v>400</v>
      </c>
      <c r="F68" s="8">
        <v>0</v>
      </c>
    </row>
    <row r="69" spans="1:6" s="9" customFormat="1" ht="15" customHeight="1" x14ac:dyDescent="0.3">
      <c r="A69" s="7">
        <v>344</v>
      </c>
      <c r="B69" s="7" t="s">
        <v>114</v>
      </c>
      <c r="C69" s="7" t="s">
        <v>115</v>
      </c>
      <c r="D69" s="7">
        <v>339</v>
      </c>
      <c r="E69" s="7">
        <v>336</v>
      </c>
      <c r="F69" s="8">
        <v>216384</v>
      </c>
    </row>
    <row r="70" spans="1:6" s="9" customFormat="1" ht="15" customHeight="1" x14ac:dyDescent="0.3">
      <c r="A70" s="7">
        <v>357</v>
      </c>
      <c r="B70" s="7" t="s">
        <v>116</v>
      </c>
      <c r="C70" s="7" t="s">
        <v>117</v>
      </c>
      <c r="D70" s="7">
        <v>385</v>
      </c>
      <c r="E70" s="7">
        <v>371</v>
      </c>
      <c r="F70" s="8">
        <v>238924</v>
      </c>
    </row>
    <row r="71" spans="1:6" s="9" customFormat="1" ht="15" customHeight="1" x14ac:dyDescent="0.3">
      <c r="A71" s="7">
        <v>358</v>
      </c>
      <c r="B71" s="7" t="s">
        <v>118</v>
      </c>
      <c r="C71" s="7" t="s">
        <v>102</v>
      </c>
      <c r="D71" s="7">
        <v>514</v>
      </c>
      <c r="E71" s="7">
        <v>497.99999999999994</v>
      </c>
      <c r="F71" s="8">
        <v>320711.99999999994</v>
      </c>
    </row>
    <row r="72" spans="1:6" s="9" customFormat="1" ht="15" customHeight="1" x14ac:dyDescent="0.3">
      <c r="A72" s="7">
        <v>369</v>
      </c>
      <c r="B72" s="7" t="s">
        <v>119</v>
      </c>
      <c r="C72" s="7" t="s">
        <v>127</v>
      </c>
      <c r="D72" s="7">
        <v>429</v>
      </c>
      <c r="E72" s="7">
        <v>416</v>
      </c>
      <c r="F72" s="8">
        <v>267904</v>
      </c>
    </row>
    <row r="73" spans="1:6" s="9" customFormat="1" ht="15" customHeight="1" x14ac:dyDescent="0.3">
      <c r="A73" s="7">
        <v>380</v>
      </c>
      <c r="B73" s="7" t="s">
        <v>120</v>
      </c>
      <c r="C73" s="7" t="s">
        <v>121</v>
      </c>
      <c r="D73" s="7">
        <v>472</v>
      </c>
      <c r="E73" s="7">
        <v>450</v>
      </c>
      <c r="F73" s="8">
        <v>289800</v>
      </c>
    </row>
    <row r="74" spans="1:6" s="9" customFormat="1" ht="15" customHeight="1" x14ac:dyDescent="0.3">
      <c r="A74" s="7">
        <v>386</v>
      </c>
      <c r="B74" s="7" t="s">
        <v>122</v>
      </c>
      <c r="C74" s="7" t="s">
        <v>123</v>
      </c>
      <c r="D74" s="7">
        <v>614</v>
      </c>
      <c r="E74" s="7">
        <v>565</v>
      </c>
      <c r="F74" s="8">
        <v>363860</v>
      </c>
    </row>
    <row r="75" spans="1:6" s="9" customFormat="1" ht="15" customHeight="1" x14ac:dyDescent="0.3">
      <c r="A75" s="7">
        <v>387</v>
      </c>
      <c r="B75" s="7" t="s">
        <v>124</v>
      </c>
      <c r="C75" s="7" t="s">
        <v>125</v>
      </c>
      <c r="D75" s="7">
        <v>544</v>
      </c>
      <c r="E75" s="7">
        <v>500</v>
      </c>
      <c r="F75" s="8">
        <v>322000</v>
      </c>
    </row>
    <row r="76" spans="1:6" s="9" customFormat="1" ht="15" customHeight="1" x14ac:dyDescent="0.3">
      <c r="A76" s="7">
        <v>397</v>
      </c>
      <c r="B76" s="7" t="s">
        <v>126</v>
      </c>
      <c r="C76" s="7" t="s">
        <v>127</v>
      </c>
      <c r="D76" s="7">
        <v>435</v>
      </c>
      <c r="E76" s="7">
        <v>420</v>
      </c>
      <c r="F76" s="8">
        <v>270480</v>
      </c>
    </row>
    <row r="77" spans="1:6" s="9" customFormat="1" ht="15" customHeight="1" x14ac:dyDescent="0.3">
      <c r="A77" s="7">
        <v>408</v>
      </c>
      <c r="B77" s="7" t="s">
        <v>128</v>
      </c>
      <c r="C77" s="7" t="s">
        <v>127</v>
      </c>
      <c r="D77" s="7">
        <v>743</v>
      </c>
      <c r="E77" s="7">
        <v>740</v>
      </c>
      <c r="F77" s="8">
        <v>400000</v>
      </c>
    </row>
    <row r="78" spans="1:6" s="9" customFormat="1" ht="15" customHeight="1" x14ac:dyDescent="0.3">
      <c r="A78" s="7">
        <v>418</v>
      </c>
      <c r="B78" s="7" t="s">
        <v>129</v>
      </c>
      <c r="C78" s="7" t="s">
        <v>130</v>
      </c>
      <c r="D78" s="7">
        <v>447</v>
      </c>
      <c r="E78" s="7">
        <v>438.99999999999994</v>
      </c>
      <c r="F78" s="8">
        <v>282715.99999999994</v>
      </c>
    </row>
    <row r="79" spans="1:6" s="9" customFormat="1" ht="15" customHeight="1" x14ac:dyDescent="0.3">
      <c r="A79" s="7">
        <v>419</v>
      </c>
      <c r="B79" s="7" t="s">
        <v>131</v>
      </c>
      <c r="C79" s="7" t="s">
        <v>132</v>
      </c>
      <c r="D79" s="7">
        <v>363</v>
      </c>
      <c r="E79" s="7">
        <v>362</v>
      </c>
      <c r="F79" s="8">
        <v>233128</v>
      </c>
    </row>
    <row r="80" spans="1:6" s="9" customFormat="1" ht="15" customHeight="1" x14ac:dyDescent="0.3">
      <c r="A80" s="7">
        <v>421</v>
      </c>
      <c r="B80" s="7" t="s">
        <v>133</v>
      </c>
      <c r="C80" s="7" t="s">
        <v>134</v>
      </c>
      <c r="D80" s="7">
        <v>209</v>
      </c>
      <c r="E80" s="7">
        <v>208.99999999999997</v>
      </c>
      <c r="F80" s="8">
        <v>134595.99999999997</v>
      </c>
    </row>
    <row r="81" spans="1:6" s="9" customFormat="1" ht="15" customHeight="1" x14ac:dyDescent="0.3">
      <c r="A81" s="7">
        <v>422</v>
      </c>
      <c r="B81" s="7" t="s">
        <v>135</v>
      </c>
      <c r="C81" s="7" t="s">
        <v>136</v>
      </c>
      <c r="D81" s="7">
        <v>142</v>
      </c>
      <c r="E81" s="7">
        <v>142</v>
      </c>
      <c r="F81" s="8">
        <v>91448</v>
      </c>
    </row>
    <row r="82" spans="1:6" s="9" customFormat="1" ht="15" customHeight="1" x14ac:dyDescent="0.3">
      <c r="A82" s="7">
        <v>424</v>
      </c>
      <c r="B82" s="7" t="s">
        <v>137</v>
      </c>
      <c r="C82" s="7" t="s">
        <v>138</v>
      </c>
      <c r="D82" s="7">
        <v>379</v>
      </c>
      <c r="E82" s="7">
        <v>372.99999999999994</v>
      </c>
      <c r="F82" s="8">
        <v>240211.99999999997</v>
      </c>
    </row>
    <row r="83" spans="1:6" s="9" customFormat="1" ht="15" customHeight="1" x14ac:dyDescent="0.3">
      <c r="A83" s="7">
        <v>429</v>
      </c>
      <c r="B83" s="7" t="s">
        <v>139</v>
      </c>
      <c r="C83" s="7" t="s">
        <v>140</v>
      </c>
      <c r="D83" s="7">
        <v>263</v>
      </c>
      <c r="E83" s="7">
        <v>260</v>
      </c>
      <c r="F83" s="8">
        <v>167440</v>
      </c>
    </row>
    <row r="84" spans="1:6" s="9" customFormat="1" ht="15" customHeight="1" x14ac:dyDescent="0.3">
      <c r="A84" s="7">
        <v>432</v>
      </c>
      <c r="B84" s="7" t="s">
        <v>141</v>
      </c>
      <c r="C84" s="7" t="s">
        <v>142</v>
      </c>
      <c r="D84" s="7">
        <v>1517</v>
      </c>
      <c r="E84" s="7">
        <v>1460</v>
      </c>
      <c r="F84" s="8">
        <v>400000</v>
      </c>
    </row>
    <row r="85" spans="1:6" s="9" customFormat="1" ht="15" customHeight="1" x14ac:dyDescent="0.3">
      <c r="A85" s="7">
        <v>435</v>
      </c>
      <c r="B85" s="7" t="s">
        <v>143</v>
      </c>
      <c r="C85" s="7" t="s">
        <v>75</v>
      </c>
      <c r="D85" s="7">
        <v>72</v>
      </c>
      <c r="E85" s="7">
        <v>72</v>
      </c>
      <c r="F85" s="8">
        <v>50000</v>
      </c>
    </row>
    <row r="86" spans="1:6" s="9" customFormat="1" ht="15" customHeight="1" x14ac:dyDescent="0.3">
      <c r="A86" s="7">
        <v>439</v>
      </c>
      <c r="B86" s="7" t="s">
        <v>144</v>
      </c>
      <c r="C86" s="7" t="s">
        <v>145</v>
      </c>
      <c r="D86" s="7">
        <v>63</v>
      </c>
      <c r="E86" s="7">
        <v>62.999999999999993</v>
      </c>
      <c r="F86" s="8">
        <v>50000</v>
      </c>
    </row>
    <row r="87" spans="1:6" s="9" customFormat="1" ht="15" customHeight="1" x14ac:dyDescent="0.3">
      <c r="A87" s="7">
        <v>443</v>
      </c>
      <c r="B87" s="7" t="s">
        <v>146</v>
      </c>
      <c r="C87" s="7" t="s">
        <v>147</v>
      </c>
      <c r="D87" s="7">
        <v>286</v>
      </c>
      <c r="E87" s="7">
        <v>286</v>
      </c>
      <c r="F87" s="8">
        <v>184184</v>
      </c>
    </row>
    <row r="88" spans="1:6" s="9" customFormat="1" ht="15" customHeight="1" x14ac:dyDescent="0.3">
      <c r="A88" s="7">
        <v>451</v>
      </c>
      <c r="B88" s="7" t="s">
        <v>148</v>
      </c>
      <c r="C88" s="7" t="s">
        <v>149</v>
      </c>
      <c r="D88" s="7">
        <v>437</v>
      </c>
      <c r="E88" s="7">
        <v>420</v>
      </c>
      <c r="F88" s="8">
        <v>0</v>
      </c>
    </row>
    <row r="89" spans="1:6" s="9" customFormat="1" ht="15" customHeight="1" x14ac:dyDescent="0.3">
      <c r="A89" s="7">
        <v>453</v>
      </c>
      <c r="B89" s="7" t="s">
        <v>150</v>
      </c>
      <c r="C89" s="7" t="s">
        <v>151</v>
      </c>
      <c r="D89" s="7">
        <v>145</v>
      </c>
      <c r="E89" s="7">
        <v>145</v>
      </c>
      <c r="F89" s="8">
        <v>93380</v>
      </c>
    </row>
    <row r="90" spans="1:6" s="9" customFormat="1" ht="15" customHeight="1" x14ac:dyDescent="0.3">
      <c r="A90" s="7">
        <v>471</v>
      </c>
      <c r="B90" s="7" t="s">
        <v>152</v>
      </c>
      <c r="C90" s="7" t="s">
        <v>153</v>
      </c>
      <c r="D90" s="7">
        <v>130</v>
      </c>
      <c r="E90" s="7">
        <v>130</v>
      </c>
      <c r="F90" s="8">
        <v>83720</v>
      </c>
    </row>
    <row r="91" spans="1:6" s="9" customFormat="1" ht="15" customHeight="1" x14ac:dyDescent="0.3">
      <c r="A91" s="7">
        <v>482</v>
      </c>
      <c r="B91" s="7" t="s">
        <v>154</v>
      </c>
      <c r="C91" s="7" t="s">
        <v>41</v>
      </c>
      <c r="D91" s="7">
        <v>780</v>
      </c>
      <c r="E91" s="7">
        <v>750</v>
      </c>
      <c r="F91" s="8">
        <v>400000</v>
      </c>
    </row>
    <row r="92" spans="1:6" s="9" customFormat="1" ht="15" customHeight="1" x14ac:dyDescent="0.3">
      <c r="A92" s="7">
        <v>491</v>
      </c>
      <c r="B92" s="7" t="s">
        <v>155</v>
      </c>
      <c r="C92" s="7" t="s">
        <v>10</v>
      </c>
      <c r="D92" s="7">
        <v>1053</v>
      </c>
      <c r="E92" s="7">
        <v>1000</v>
      </c>
      <c r="F92" s="8">
        <v>400000</v>
      </c>
    </row>
    <row r="93" spans="1:6" s="9" customFormat="1" ht="15" customHeight="1" x14ac:dyDescent="0.3">
      <c r="A93" s="7">
        <v>528</v>
      </c>
      <c r="B93" s="7" t="s">
        <v>156</v>
      </c>
      <c r="C93" s="7" t="s">
        <v>157</v>
      </c>
      <c r="D93" s="7">
        <v>123</v>
      </c>
      <c r="E93" s="7">
        <v>123</v>
      </c>
      <c r="F93" s="8">
        <v>79212</v>
      </c>
    </row>
    <row r="94" spans="1:6" s="9" customFormat="1" ht="15" customHeight="1" x14ac:dyDescent="0.3">
      <c r="A94" s="7">
        <v>531</v>
      </c>
      <c r="B94" s="7" t="s">
        <v>158</v>
      </c>
      <c r="C94" s="7" t="s">
        <v>159</v>
      </c>
      <c r="D94" s="7">
        <v>453</v>
      </c>
      <c r="E94" s="7">
        <v>452</v>
      </c>
      <c r="F94" s="8">
        <v>291088</v>
      </c>
    </row>
    <row r="95" spans="1:6" s="9" customFormat="1" ht="15" customHeight="1" x14ac:dyDescent="0.3">
      <c r="A95" s="7">
        <v>532</v>
      </c>
      <c r="B95" s="7" t="s">
        <v>160</v>
      </c>
      <c r="C95" s="7" t="s">
        <v>41</v>
      </c>
      <c r="D95" s="7">
        <v>1207</v>
      </c>
      <c r="E95" s="7">
        <v>1100</v>
      </c>
      <c r="F95" s="8">
        <v>400000</v>
      </c>
    </row>
    <row r="96" spans="1:6" s="9" customFormat="1" ht="15" customHeight="1" x14ac:dyDescent="0.3">
      <c r="A96" s="7">
        <v>536</v>
      </c>
      <c r="B96" s="7" t="s">
        <v>161</v>
      </c>
      <c r="C96" s="7" t="s">
        <v>127</v>
      </c>
      <c r="D96" s="7">
        <v>679</v>
      </c>
      <c r="E96" s="7">
        <v>660.99999999999989</v>
      </c>
      <c r="F96" s="8">
        <v>400000</v>
      </c>
    </row>
    <row r="97" spans="1:6" s="9" customFormat="1" ht="15" customHeight="1" x14ac:dyDescent="0.3">
      <c r="A97" s="7">
        <v>539</v>
      </c>
      <c r="B97" s="7" t="s">
        <v>162</v>
      </c>
      <c r="C97" s="7" t="s">
        <v>163</v>
      </c>
      <c r="D97" s="7">
        <v>182</v>
      </c>
      <c r="E97" s="7">
        <v>181.99999999999997</v>
      </c>
      <c r="F97" s="8">
        <v>117207.99999999999</v>
      </c>
    </row>
    <row r="98" spans="1:6" s="9" customFormat="1" ht="15" customHeight="1" x14ac:dyDescent="0.3">
      <c r="A98" s="7">
        <v>544</v>
      </c>
      <c r="B98" s="7" t="s">
        <v>164</v>
      </c>
      <c r="C98" s="7" t="s">
        <v>165</v>
      </c>
      <c r="D98" s="7">
        <v>553</v>
      </c>
      <c r="E98" s="7">
        <v>550</v>
      </c>
      <c r="F98" s="8">
        <v>354200</v>
      </c>
    </row>
    <row r="99" spans="1:6" s="9" customFormat="1" ht="15" customHeight="1" x14ac:dyDescent="0.3">
      <c r="A99" s="7">
        <v>557</v>
      </c>
      <c r="B99" s="7" t="s">
        <v>166</v>
      </c>
      <c r="C99" s="7" t="s">
        <v>127</v>
      </c>
      <c r="D99" s="7">
        <v>210</v>
      </c>
      <c r="E99" s="7">
        <v>210</v>
      </c>
      <c r="F99" s="8">
        <v>135240</v>
      </c>
    </row>
    <row r="100" spans="1:6" s="9" customFormat="1" ht="15" customHeight="1" x14ac:dyDescent="0.3">
      <c r="A100" s="7">
        <v>603</v>
      </c>
      <c r="B100" s="7" t="s">
        <v>167</v>
      </c>
      <c r="C100" s="7" t="s">
        <v>140</v>
      </c>
      <c r="D100" s="7">
        <v>106</v>
      </c>
      <c r="E100" s="7">
        <v>105.99999999999999</v>
      </c>
      <c r="F100" s="8">
        <v>68263.999999999985</v>
      </c>
    </row>
    <row r="101" spans="1:6" s="9" customFormat="1" ht="15" customHeight="1" x14ac:dyDescent="0.3">
      <c r="A101" s="7">
        <v>608</v>
      </c>
      <c r="B101" s="7" t="s">
        <v>168</v>
      </c>
      <c r="C101" s="7" t="s">
        <v>31</v>
      </c>
      <c r="D101" s="7">
        <v>129</v>
      </c>
      <c r="E101" s="7">
        <v>129</v>
      </c>
      <c r="F101" s="8">
        <v>83076</v>
      </c>
    </row>
    <row r="102" spans="1:6" s="9" customFormat="1" ht="15" customHeight="1" x14ac:dyDescent="0.3">
      <c r="A102" s="7">
        <v>618</v>
      </c>
      <c r="B102" s="7" t="s">
        <v>169</v>
      </c>
      <c r="C102" s="7" t="s">
        <v>10</v>
      </c>
      <c r="D102" s="7">
        <v>383</v>
      </c>
      <c r="E102" s="7">
        <v>382.99999999999994</v>
      </c>
      <c r="F102" s="8">
        <v>246651.99999999997</v>
      </c>
    </row>
    <row r="103" spans="1:6" s="9" customFormat="1" ht="15" customHeight="1" x14ac:dyDescent="0.3">
      <c r="A103" s="7">
        <v>633</v>
      </c>
      <c r="B103" s="7" t="s">
        <v>170</v>
      </c>
      <c r="C103" s="7" t="s">
        <v>140</v>
      </c>
      <c r="D103" s="7">
        <v>78</v>
      </c>
      <c r="E103" s="7">
        <v>78</v>
      </c>
      <c r="F103" s="8">
        <v>50232</v>
      </c>
    </row>
    <row r="104" spans="1:6" s="9" customFormat="1" ht="15" customHeight="1" x14ac:dyDescent="0.3">
      <c r="A104" s="7">
        <v>710</v>
      </c>
      <c r="B104" s="7" t="s">
        <v>171</v>
      </c>
      <c r="C104" s="7" t="s">
        <v>31</v>
      </c>
      <c r="D104" s="7">
        <v>154</v>
      </c>
      <c r="E104" s="7">
        <v>153.99999999999997</v>
      </c>
      <c r="F104" s="8">
        <v>99175.999999999985</v>
      </c>
    </row>
    <row r="105" spans="1:6" s="9" customFormat="1" ht="15" customHeight="1" x14ac:dyDescent="0.3">
      <c r="A105" s="7">
        <v>738</v>
      </c>
      <c r="B105" s="7" t="s">
        <v>172</v>
      </c>
      <c r="C105" s="7" t="s">
        <v>102</v>
      </c>
      <c r="D105" s="7">
        <v>351</v>
      </c>
      <c r="E105" s="7">
        <v>351</v>
      </c>
      <c r="F105" s="8">
        <v>226044</v>
      </c>
    </row>
    <row r="106" spans="1:6" s="9" customFormat="1" ht="15" customHeight="1" x14ac:dyDescent="0.3">
      <c r="A106" s="7">
        <v>743</v>
      </c>
      <c r="B106" s="7" t="s">
        <v>173</v>
      </c>
      <c r="C106" s="7" t="s">
        <v>10</v>
      </c>
      <c r="D106" s="7">
        <v>249</v>
      </c>
      <c r="E106" s="7">
        <v>248.99999999999997</v>
      </c>
      <c r="F106" s="8">
        <v>0</v>
      </c>
    </row>
    <row r="107" spans="1:6" s="9" customFormat="1" ht="15" customHeight="1" x14ac:dyDescent="0.3">
      <c r="A107" s="7">
        <v>781</v>
      </c>
      <c r="B107" s="7" t="s">
        <v>174</v>
      </c>
      <c r="C107" s="7" t="s">
        <v>140</v>
      </c>
      <c r="D107" s="7">
        <v>209</v>
      </c>
      <c r="E107" s="7">
        <v>208.99999999999997</v>
      </c>
      <c r="F107" s="8">
        <v>134595.99999999997</v>
      </c>
    </row>
    <row r="108" spans="1:6" s="9" customFormat="1" ht="15" customHeight="1" x14ac:dyDescent="0.3">
      <c r="A108" s="7">
        <v>846</v>
      </c>
      <c r="B108" s="7" t="s">
        <v>440</v>
      </c>
      <c r="C108" s="7" t="s">
        <v>41</v>
      </c>
      <c r="D108" s="7">
        <v>0</v>
      </c>
      <c r="E108" s="7">
        <v>0</v>
      </c>
      <c r="F108" s="8">
        <v>0</v>
      </c>
    </row>
    <row r="109" spans="1:6" s="9" customFormat="1" ht="15" customHeight="1" x14ac:dyDescent="0.3">
      <c r="A109" s="7">
        <v>880</v>
      </c>
      <c r="B109" s="7" t="s">
        <v>175</v>
      </c>
      <c r="C109" s="7" t="s">
        <v>176</v>
      </c>
      <c r="D109" s="7">
        <v>70</v>
      </c>
      <c r="E109" s="7">
        <v>140</v>
      </c>
      <c r="F109" s="8">
        <v>0</v>
      </c>
    </row>
    <row r="110" spans="1:6" s="9" customFormat="1" ht="15" customHeight="1" x14ac:dyDescent="0.3">
      <c r="A110" s="7">
        <v>881</v>
      </c>
      <c r="B110" s="7" t="s">
        <v>177</v>
      </c>
      <c r="C110" s="7" t="s">
        <v>439</v>
      </c>
      <c r="D110" s="7">
        <v>10</v>
      </c>
      <c r="E110" s="7">
        <v>55</v>
      </c>
      <c r="F110" s="8">
        <v>0</v>
      </c>
    </row>
    <row r="111" spans="1:6" s="9" customFormat="1" ht="15" customHeight="1" x14ac:dyDescent="0.3">
      <c r="A111" s="7">
        <v>941</v>
      </c>
      <c r="B111" s="7" t="s">
        <v>5</v>
      </c>
      <c r="C111" s="7" t="s">
        <v>6</v>
      </c>
      <c r="D111" s="7">
        <v>150</v>
      </c>
      <c r="E111" s="7">
        <v>210</v>
      </c>
      <c r="F111" s="8">
        <v>0</v>
      </c>
    </row>
    <row r="112" spans="1:6" s="9" customFormat="1" ht="15" customHeight="1" x14ac:dyDescent="0.3">
      <c r="A112" s="7">
        <v>946</v>
      </c>
      <c r="B112" s="7" t="s">
        <v>7</v>
      </c>
      <c r="C112" s="7" t="s">
        <v>8</v>
      </c>
      <c r="D112" s="7">
        <v>75</v>
      </c>
      <c r="E112" s="7">
        <v>100</v>
      </c>
      <c r="F112" s="8">
        <v>0</v>
      </c>
    </row>
    <row r="113" spans="1:6" s="9" customFormat="1" ht="15" customHeight="1" x14ac:dyDescent="0.3">
      <c r="A113" s="7">
        <v>1082</v>
      </c>
      <c r="B113" s="7" t="s">
        <v>178</v>
      </c>
      <c r="C113" s="7" t="s">
        <v>10</v>
      </c>
      <c r="D113" s="7">
        <v>130</v>
      </c>
      <c r="E113" s="7">
        <v>130</v>
      </c>
      <c r="F113" s="8">
        <v>83720</v>
      </c>
    </row>
    <row r="114" spans="1:6" s="9" customFormat="1" ht="15" customHeight="1" x14ac:dyDescent="0.3">
      <c r="A114" s="7">
        <v>1098</v>
      </c>
      <c r="B114" s="7" t="s">
        <v>179</v>
      </c>
      <c r="C114" s="7" t="s">
        <v>10</v>
      </c>
      <c r="D114" s="7">
        <v>95</v>
      </c>
      <c r="E114" s="7">
        <v>95</v>
      </c>
      <c r="F114" s="8">
        <v>61180</v>
      </c>
    </row>
    <row r="115" spans="1:6" s="9" customFormat="1" ht="15" customHeight="1" x14ac:dyDescent="0.3">
      <c r="A115" s="7">
        <v>1100</v>
      </c>
      <c r="B115" s="7" t="s">
        <v>180</v>
      </c>
      <c r="C115" s="7" t="s">
        <v>10</v>
      </c>
      <c r="D115" s="7">
        <v>20</v>
      </c>
      <c r="E115" s="7">
        <v>20</v>
      </c>
      <c r="F115" s="8">
        <v>50000</v>
      </c>
    </row>
    <row r="116" spans="1:6" s="9" customFormat="1" ht="15" customHeight="1" x14ac:dyDescent="0.3">
      <c r="A116" s="7">
        <v>1138</v>
      </c>
      <c r="B116" s="7" t="s">
        <v>181</v>
      </c>
      <c r="C116" s="7" t="s">
        <v>182</v>
      </c>
      <c r="D116" s="7">
        <v>181</v>
      </c>
      <c r="E116" s="7">
        <v>181</v>
      </c>
      <c r="F116" s="8">
        <v>116564</v>
      </c>
    </row>
    <row r="117" spans="1:6" s="9" customFormat="1" ht="15" customHeight="1" x14ac:dyDescent="0.3">
      <c r="A117" s="7">
        <v>1139</v>
      </c>
      <c r="B117" s="7" t="s">
        <v>183</v>
      </c>
      <c r="C117" s="7" t="s">
        <v>184</v>
      </c>
      <c r="D117" s="7">
        <v>107</v>
      </c>
      <c r="E117" s="7">
        <v>106.99999999999999</v>
      </c>
      <c r="F117" s="8">
        <v>68907.999999999985</v>
      </c>
    </row>
    <row r="118" spans="1:6" s="9" customFormat="1" ht="15" customHeight="1" x14ac:dyDescent="0.3">
      <c r="A118" s="7">
        <v>1148</v>
      </c>
      <c r="B118" s="7" t="s">
        <v>185</v>
      </c>
      <c r="C118" s="7" t="s">
        <v>186</v>
      </c>
      <c r="D118" s="7">
        <v>236</v>
      </c>
      <c r="E118" s="7">
        <v>236</v>
      </c>
      <c r="F118" s="8">
        <v>151984</v>
      </c>
    </row>
    <row r="119" spans="1:6" s="9" customFormat="1" ht="15" customHeight="1" x14ac:dyDescent="0.3">
      <c r="A119" s="7">
        <v>1149</v>
      </c>
      <c r="B119" s="7" t="s">
        <v>187</v>
      </c>
      <c r="C119" s="7" t="s">
        <v>188</v>
      </c>
      <c r="D119" s="7">
        <v>102</v>
      </c>
      <c r="E119" s="7">
        <v>101.99999999999999</v>
      </c>
      <c r="F119" s="8">
        <v>65687.999999999985</v>
      </c>
    </row>
    <row r="120" spans="1:6" s="9" customFormat="1" ht="15" customHeight="1" x14ac:dyDescent="0.3">
      <c r="A120" s="7">
        <v>1156</v>
      </c>
      <c r="B120" s="7" t="s">
        <v>189</v>
      </c>
      <c r="C120" s="7" t="s">
        <v>140</v>
      </c>
      <c r="D120" s="7">
        <v>212</v>
      </c>
      <c r="E120" s="7">
        <v>211.99999999999997</v>
      </c>
      <c r="F120" s="8">
        <v>136527.99999999997</v>
      </c>
    </row>
    <row r="121" spans="1:6" s="9" customFormat="1" ht="15" customHeight="1" x14ac:dyDescent="0.3">
      <c r="A121" s="7">
        <v>1168</v>
      </c>
      <c r="B121" s="7" t="s">
        <v>190</v>
      </c>
      <c r="C121" s="7" t="s">
        <v>191</v>
      </c>
      <c r="D121" s="7">
        <v>230</v>
      </c>
      <c r="E121" s="7">
        <v>230</v>
      </c>
      <c r="F121" s="8">
        <v>148120</v>
      </c>
    </row>
    <row r="122" spans="1:6" s="9" customFormat="1" ht="15" customHeight="1" x14ac:dyDescent="0.3">
      <c r="A122" s="7">
        <v>1169</v>
      </c>
      <c r="B122" s="7" t="s">
        <v>192</v>
      </c>
      <c r="C122" s="7" t="s">
        <v>193</v>
      </c>
      <c r="D122" s="7">
        <v>58</v>
      </c>
      <c r="E122" s="7">
        <v>57.999999999999993</v>
      </c>
      <c r="F122" s="8">
        <v>50000</v>
      </c>
    </row>
    <row r="123" spans="1:6" s="9" customFormat="1" ht="15" customHeight="1" x14ac:dyDescent="0.3">
      <c r="A123" s="7">
        <v>1170</v>
      </c>
      <c r="B123" s="7" t="s">
        <v>194</v>
      </c>
      <c r="C123" s="7" t="s">
        <v>34</v>
      </c>
      <c r="D123" s="7">
        <v>46</v>
      </c>
      <c r="E123" s="7">
        <v>45.999999999999993</v>
      </c>
      <c r="F123" s="8">
        <v>50000</v>
      </c>
    </row>
    <row r="124" spans="1:6" s="9" customFormat="1" ht="15" customHeight="1" x14ac:dyDescent="0.3">
      <c r="A124" s="7">
        <v>1172</v>
      </c>
      <c r="B124" s="7" t="s">
        <v>195</v>
      </c>
      <c r="C124" s="7" t="s">
        <v>196</v>
      </c>
      <c r="D124" s="7">
        <v>573</v>
      </c>
      <c r="E124" s="7">
        <v>573</v>
      </c>
      <c r="F124" s="8">
        <v>369012</v>
      </c>
    </row>
    <row r="125" spans="1:6" s="9" customFormat="1" ht="15" customHeight="1" x14ac:dyDescent="0.3">
      <c r="A125" s="7">
        <v>1175</v>
      </c>
      <c r="B125" s="7" t="s">
        <v>197</v>
      </c>
      <c r="C125" s="7" t="s">
        <v>198</v>
      </c>
      <c r="D125" s="7">
        <v>178</v>
      </c>
      <c r="E125" s="7">
        <v>178</v>
      </c>
      <c r="F125" s="8">
        <v>114632</v>
      </c>
    </row>
    <row r="126" spans="1:6" s="9" customFormat="1" ht="15" customHeight="1" x14ac:dyDescent="0.3">
      <c r="A126" s="7">
        <v>1178</v>
      </c>
      <c r="B126" s="7" t="s">
        <v>199</v>
      </c>
      <c r="C126" s="7" t="s">
        <v>200</v>
      </c>
      <c r="D126" s="7">
        <v>40</v>
      </c>
      <c r="E126" s="7">
        <v>40</v>
      </c>
      <c r="F126" s="8">
        <v>50000</v>
      </c>
    </row>
    <row r="127" spans="1:6" s="9" customFormat="1" ht="15" customHeight="1" x14ac:dyDescent="0.3">
      <c r="A127" s="7">
        <v>1179</v>
      </c>
      <c r="B127" s="7" t="s">
        <v>201</v>
      </c>
      <c r="C127" s="7" t="s">
        <v>202</v>
      </c>
      <c r="D127" s="7">
        <v>151</v>
      </c>
      <c r="E127" s="7">
        <v>151</v>
      </c>
      <c r="F127" s="8">
        <v>97244</v>
      </c>
    </row>
    <row r="128" spans="1:6" s="9" customFormat="1" ht="15" customHeight="1" x14ac:dyDescent="0.3">
      <c r="A128" s="7">
        <v>1184</v>
      </c>
      <c r="B128" s="7" t="s">
        <v>203</v>
      </c>
      <c r="C128" s="7" t="s">
        <v>140</v>
      </c>
      <c r="D128" s="7">
        <v>28</v>
      </c>
      <c r="E128" s="7">
        <v>27.999999999999996</v>
      </c>
      <c r="F128" s="8">
        <v>50000</v>
      </c>
    </row>
    <row r="129" spans="1:6" s="9" customFormat="1" ht="15" customHeight="1" x14ac:dyDescent="0.3">
      <c r="A129" s="7">
        <v>1186</v>
      </c>
      <c r="B129" s="7" t="s">
        <v>204</v>
      </c>
      <c r="C129" s="7" t="s">
        <v>437</v>
      </c>
      <c r="D129" s="7">
        <v>75</v>
      </c>
      <c r="E129" s="7">
        <v>75</v>
      </c>
      <c r="F129" s="8">
        <v>50000</v>
      </c>
    </row>
    <row r="130" spans="1:6" s="9" customFormat="1" ht="15" customHeight="1" x14ac:dyDescent="0.3">
      <c r="A130" s="7">
        <v>1187</v>
      </c>
      <c r="B130" s="7" t="s">
        <v>205</v>
      </c>
      <c r="C130" s="7" t="s">
        <v>206</v>
      </c>
      <c r="D130" s="7">
        <v>206</v>
      </c>
      <c r="E130" s="7">
        <v>201</v>
      </c>
      <c r="F130" s="8">
        <v>129444</v>
      </c>
    </row>
    <row r="131" spans="1:6" s="9" customFormat="1" ht="15" customHeight="1" x14ac:dyDescent="0.3">
      <c r="A131" s="7">
        <v>1189</v>
      </c>
      <c r="B131" s="7" t="s">
        <v>207</v>
      </c>
      <c r="C131" s="7" t="s">
        <v>208</v>
      </c>
      <c r="D131" s="7">
        <v>273</v>
      </c>
      <c r="E131" s="7">
        <v>273</v>
      </c>
      <c r="F131" s="8">
        <v>175812</v>
      </c>
    </row>
    <row r="132" spans="1:6" s="9" customFormat="1" ht="15" customHeight="1" x14ac:dyDescent="0.3">
      <c r="A132" s="7">
        <v>1190</v>
      </c>
      <c r="B132" s="7" t="s">
        <v>209</v>
      </c>
      <c r="C132" s="7" t="s">
        <v>210</v>
      </c>
      <c r="D132" s="7">
        <v>1253</v>
      </c>
      <c r="E132" s="7">
        <v>1208</v>
      </c>
      <c r="F132" s="8">
        <v>400000</v>
      </c>
    </row>
    <row r="133" spans="1:6" s="9" customFormat="1" ht="15" customHeight="1" x14ac:dyDescent="0.3">
      <c r="A133" s="7">
        <v>1192</v>
      </c>
      <c r="B133" s="7" t="s">
        <v>211</v>
      </c>
      <c r="C133" s="7" t="s">
        <v>212</v>
      </c>
      <c r="D133" s="7">
        <v>63</v>
      </c>
      <c r="E133" s="7">
        <v>60</v>
      </c>
      <c r="F133" s="8">
        <v>50000</v>
      </c>
    </row>
    <row r="134" spans="1:6" s="9" customFormat="1" ht="15" customHeight="1" x14ac:dyDescent="0.3">
      <c r="A134" s="7">
        <v>1245</v>
      </c>
      <c r="B134" s="7" t="s">
        <v>213</v>
      </c>
      <c r="C134" s="7" t="s">
        <v>10</v>
      </c>
      <c r="D134" s="7">
        <v>106</v>
      </c>
      <c r="E134" s="7">
        <v>105.99999999999999</v>
      </c>
      <c r="F134" s="8">
        <v>68263.999999999985</v>
      </c>
    </row>
    <row r="135" spans="1:6" s="9" customFormat="1" ht="15" customHeight="1" x14ac:dyDescent="0.3">
      <c r="A135" s="7">
        <v>1297</v>
      </c>
      <c r="B135" s="7" t="s">
        <v>214</v>
      </c>
      <c r="C135" s="7" t="s">
        <v>10</v>
      </c>
      <c r="D135" s="7">
        <v>204</v>
      </c>
      <c r="E135" s="7">
        <v>203.99999999999997</v>
      </c>
      <c r="F135" s="8">
        <v>131375.99999999997</v>
      </c>
    </row>
    <row r="136" spans="1:6" s="9" customFormat="1" ht="15" customHeight="1" x14ac:dyDescent="0.3">
      <c r="A136" s="7">
        <v>1315</v>
      </c>
      <c r="B136" s="7" t="s">
        <v>215</v>
      </c>
      <c r="C136" s="7" t="s">
        <v>10</v>
      </c>
      <c r="D136" s="7">
        <v>583</v>
      </c>
      <c r="E136" s="7">
        <v>583</v>
      </c>
      <c r="F136" s="8">
        <v>375452</v>
      </c>
    </row>
    <row r="137" spans="1:6" s="9" customFormat="1" ht="15" customHeight="1" x14ac:dyDescent="0.3">
      <c r="A137" s="7">
        <v>1316</v>
      </c>
      <c r="B137" s="7" t="s">
        <v>216</v>
      </c>
      <c r="C137" s="7" t="s">
        <v>10</v>
      </c>
      <c r="D137" s="7">
        <v>448</v>
      </c>
      <c r="E137" s="7">
        <v>447.99999999999994</v>
      </c>
      <c r="F137" s="8">
        <v>288511.99999999994</v>
      </c>
    </row>
    <row r="138" spans="1:6" s="9" customFormat="1" ht="15" customHeight="1" x14ac:dyDescent="0.3">
      <c r="A138" s="7">
        <v>1359</v>
      </c>
      <c r="B138" s="7" t="s">
        <v>217</v>
      </c>
      <c r="C138" s="7" t="s">
        <v>10</v>
      </c>
      <c r="D138" s="7">
        <v>312</v>
      </c>
      <c r="E138" s="7">
        <v>312</v>
      </c>
      <c r="F138" s="8">
        <v>200928</v>
      </c>
    </row>
    <row r="139" spans="1:6" s="9" customFormat="1" ht="15" customHeight="1" x14ac:dyDescent="0.3">
      <c r="A139" s="7">
        <v>1360</v>
      </c>
      <c r="B139" s="7" t="s">
        <v>218</v>
      </c>
      <c r="C139" s="7" t="s">
        <v>10</v>
      </c>
      <c r="D139" s="7">
        <v>184</v>
      </c>
      <c r="E139" s="7">
        <v>183.99999999999997</v>
      </c>
      <c r="F139" s="8">
        <v>118495.99999999999</v>
      </c>
    </row>
    <row r="140" spans="1:6" s="9" customFormat="1" ht="15" customHeight="1" x14ac:dyDescent="0.3">
      <c r="A140" s="7">
        <v>1376</v>
      </c>
      <c r="B140" s="7" t="s">
        <v>219</v>
      </c>
      <c r="C140" s="7" t="s">
        <v>10</v>
      </c>
      <c r="D140" s="7">
        <v>163</v>
      </c>
      <c r="E140" s="7">
        <v>163</v>
      </c>
      <c r="F140" s="8">
        <v>104972</v>
      </c>
    </row>
    <row r="141" spans="1:6" s="9" customFormat="1" ht="15" customHeight="1" x14ac:dyDescent="0.3">
      <c r="A141" s="7">
        <v>1382</v>
      </c>
      <c r="B141" s="7" t="s">
        <v>220</v>
      </c>
      <c r="C141" s="7" t="s">
        <v>10</v>
      </c>
      <c r="D141" s="7">
        <v>259</v>
      </c>
      <c r="E141" s="7">
        <v>259</v>
      </c>
      <c r="F141" s="8">
        <v>166796</v>
      </c>
    </row>
    <row r="142" spans="1:6" s="9" customFormat="1" ht="15" customHeight="1" x14ac:dyDescent="0.3">
      <c r="A142" s="7">
        <v>1411</v>
      </c>
      <c r="B142" s="7" t="s">
        <v>221</v>
      </c>
      <c r="C142" s="7" t="s">
        <v>10</v>
      </c>
      <c r="D142" s="7">
        <v>229</v>
      </c>
      <c r="E142" s="7">
        <v>228.99999999999997</v>
      </c>
      <c r="F142" s="8">
        <v>147475.99999999997</v>
      </c>
    </row>
    <row r="143" spans="1:6" s="9" customFormat="1" ht="15" customHeight="1" x14ac:dyDescent="0.3">
      <c r="A143" s="7">
        <v>1486</v>
      </c>
      <c r="B143" s="7" t="s">
        <v>222</v>
      </c>
      <c r="C143" s="7" t="s">
        <v>10</v>
      </c>
      <c r="D143" s="7">
        <v>564</v>
      </c>
      <c r="E143" s="7">
        <v>564</v>
      </c>
      <c r="F143" s="8">
        <v>363216</v>
      </c>
    </row>
    <row r="144" spans="1:6" s="9" customFormat="1" ht="15" customHeight="1" x14ac:dyDescent="0.3">
      <c r="A144" s="7">
        <v>1487</v>
      </c>
      <c r="B144" s="7" t="s">
        <v>223</v>
      </c>
      <c r="C144" s="7" t="s">
        <v>10</v>
      </c>
      <c r="D144" s="7">
        <v>270</v>
      </c>
      <c r="E144" s="7">
        <v>270</v>
      </c>
      <c r="F144" s="8">
        <v>173880</v>
      </c>
    </row>
    <row r="145" spans="1:6" s="9" customFormat="1" ht="15" customHeight="1" x14ac:dyDescent="0.3">
      <c r="A145" s="7">
        <v>1488</v>
      </c>
      <c r="B145" s="7" t="s">
        <v>224</v>
      </c>
      <c r="C145" s="7" t="s">
        <v>10</v>
      </c>
      <c r="D145" s="7">
        <v>277</v>
      </c>
      <c r="E145" s="7">
        <v>277</v>
      </c>
      <c r="F145" s="8">
        <v>178388</v>
      </c>
    </row>
    <row r="146" spans="1:6" s="9" customFormat="1" ht="15" customHeight="1" x14ac:dyDescent="0.3">
      <c r="A146" s="7">
        <v>1490</v>
      </c>
      <c r="B146" s="7" t="s">
        <v>225</v>
      </c>
      <c r="C146" s="7" t="s">
        <v>10</v>
      </c>
      <c r="D146" s="7">
        <v>226</v>
      </c>
      <c r="E146" s="7">
        <v>226</v>
      </c>
      <c r="F146" s="8">
        <v>145544</v>
      </c>
    </row>
    <row r="147" spans="1:6" s="9" customFormat="1" ht="15" customHeight="1" x14ac:dyDescent="0.3">
      <c r="A147" s="7">
        <v>1491</v>
      </c>
      <c r="B147" s="7" t="s">
        <v>226</v>
      </c>
      <c r="C147" s="7" t="s">
        <v>10</v>
      </c>
      <c r="D147" s="7">
        <v>238</v>
      </c>
      <c r="E147" s="7">
        <v>238</v>
      </c>
      <c r="F147" s="8">
        <v>153272</v>
      </c>
    </row>
    <row r="148" spans="1:6" s="9" customFormat="1" ht="15" customHeight="1" x14ac:dyDescent="0.3">
      <c r="A148" s="7">
        <v>1492</v>
      </c>
      <c r="B148" s="7" t="s">
        <v>227</v>
      </c>
      <c r="C148" s="7" t="s">
        <v>10</v>
      </c>
      <c r="D148" s="7">
        <v>313</v>
      </c>
      <c r="E148" s="7">
        <v>312.99999999999994</v>
      </c>
      <c r="F148" s="8">
        <v>201571.99999999997</v>
      </c>
    </row>
    <row r="149" spans="1:6" s="9" customFormat="1" ht="15" customHeight="1" x14ac:dyDescent="0.3">
      <c r="A149" s="7">
        <v>1493</v>
      </c>
      <c r="B149" s="7" t="s">
        <v>228</v>
      </c>
      <c r="C149" s="7" t="s">
        <v>10</v>
      </c>
      <c r="D149" s="7">
        <v>52</v>
      </c>
      <c r="E149" s="7">
        <v>52</v>
      </c>
      <c r="F149" s="8">
        <v>50000</v>
      </c>
    </row>
    <row r="150" spans="1:6" s="9" customFormat="1" ht="15" customHeight="1" x14ac:dyDescent="0.3">
      <c r="A150" s="7">
        <v>1494</v>
      </c>
      <c r="B150" s="7" t="s">
        <v>229</v>
      </c>
      <c r="C150" s="7" t="s">
        <v>10</v>
      </c>
      <c r="D150" s="7">
        <v>206</v>
      </c>
      <c r="E150" s="7">
        <v>206</v>
      </c>
      <c r="F150" s="8">
        <v>132664</v>
      </c>
    </row>
    <row r="151" spans="1:6" s="9" customFormat="1" ht="15" customHeight="1" x14ac:dyDescent="0.3">
      <c r="A151" s="7">
        <v>1495</v>
      </c>
      <c r="B151" s="7" t="s">
        <v>230</v>
      </c>
      <c r="C151" s="7" t="s">
        <v>10</v>
      </c>
      <c r="D151" s="7">
        <v>87</v>
      </c>
      <c r="E151" s="7">
        <v>86.999999999999986</v>
      </c>
      <c r="F151" s="8">
        <v>56027.999999999993</v>
      </c>
    </row>
    <row r="152" spans="1:6" s="9" customFormat="1" ht="15" customHeight="1" x14ac:dyDescent="0.3">
      <c r="A152" s="7">
        <v>1496</v>
      </c>
      <c r="B152" s="7" t="s">
        <v>231</v>
      </c>
      <c r="C152" s="7" t="s">
        <v>10</v>
      </c>
      <c r="D152" s="7">
        <v>284</v>
      </c>
      <c r="E152" s="7">
        <v>284</v>
      </c>
      <c r="F152" s="8">
        <v>182896</v>
      </c>
    </row>
    <row r="153" spans="1:6" s="9" customFormat="1" ht="15" customHeight="1" x14ac:dyDescent="0.3">
      <c r="A153" s="7">
        <v>1497</v>
      </c>
      <c r="B153" s="7" t="s">
        <v>232</v>
      </c>
      <c r="C153" s="7" t="s">
        <v>10</v>
      </c>
      <c r="D153" s="7">
        <v>345</v>
      </c>
      <c r="E153" s="7">
        <v>345</v>
      </c>
      <c r="F153" s="8">
        <v>222180</v>
      </c>
    </row>
    <row r="154" spans="1:6" s="9" customFormat="1" ht="15" customHeight="1" x14ac:dyDescent="0.3">
      <c r="A154" s="7">
        <v>1498</v>
      </c>
      <c r="B154" s="7" t="s">
        <v>233</v>
      </c>
      <c r="C154" s="7" t="s">
        <v>10</v>
      </c>
      <c r="D154" s="7">
        <v>428</v>
      </c>
      <c r="E154" s="7">
        <v>427.99999999999994</v>
      </c>
      <c r="F154" s="8">
        <v>275631.99999999994</v>
      </c>
    </row>
    <row r="155" spans="1:6" s="9" customFormat="1" ht="15" customHeight="1" x14ac:dyDescent="0.3">
      <c r="A155" s="7">
        <v>1500</v>
      </c>
      <c r="B155" s="7" t="s">
        <v>234</v>
      </c>
      <c r="C155" s="7" t="s">
        <v>10</v>
      </c>
      <c r="D155" s="7">
        <v>62</v>
      </c>
      <c r="E155" s="7">
        <v>62</v>
      </c>
      <c r="F155" s="8">
        <v>50000</v>
      </c>
    </row>
    <row r="156" spans="1:6" s="9" customFormat="1" ht="15" customHeight="1" x14ac:dyDescent="0.3">
      <c r="A156" s="7">
        <v>1501</v>
      </c>
      <c r="B156" s="7" t="s">
        <v>235</v>
      </c>
      <c r="C156" s="7" t="s">
        <v>10</v>
      </c>
      <c r="D156" s="7">
        <v>204</v>
      </c>
      <c r="E156" s="7">
        <v>203.99999999999997</v>
      </c>
      <c r="F156" s="8">
        <v>131375.99999999997</v>
      </c>
    </row>
    <row r="157" spans="1:6" s="9" customFormat="1" ht="15" customHeight="1" x14ac:dyDescent="0.3">
      <c r="A157" s="7">
        <v>1502</v>
      </c>
      <c r="B157" s="7" t="s">
        <v>236</v>
      </c>
      <c r="C157" s="7" t="s">
        <v>10</v>
      </c>
      <c r="D157" s="7">
        <v>265</v>
      </c>
      <c r="E157" s="7">
        <v>259</v>
      </c>
      <c r="F157" s="8">
        <v>166796</v>
      </c>
    </row>
    <row r="158" spans="1:6" s="9" customFormat="1" ht="15" customHeight="1" x14ac:dyDescent="0.3">
      <c r="A158" s="7">
        <v>1503</v>
      </c>
      <c r="B158" s="7" t="s">
        <v>237</v>
      </c>
      <c r="C158" s="7" t="s">
        <v>10</v>
      </c>
      <c r="D158" s="7">
        <v>184</v>
      </c>
      <c r="E158" s="7">
        <v>183.99999999999997</v>
      </c>
      <c r="F158" s="8">
        <v>118495.99999999999</v>
      </c>
    </row>
    <row r="159" spans="1:6" s="9" customFormat="1" ht="15" customHeight="1" x14ac:dyDescent="0.3">
      <c r="A159" s="7">
        <v>1504</v>
      </c>
      <c r="B159" s="7" t="s">
        <v>238</v>
      </c>
      <c r="C159" s="7" t="s">
        <v>10</v>
      </c>
      <c r="D159" s="7">
        <v>378</v>
      </c>
      <c r="E159" s="7">
        <v>377.99999999999994</v>
      </c>
      <c r="F159" s="8">
        <v>243431.99999999997</v>
      </c>
    </row>
    <row r="160" spans="1:6" s="9" customFormat="1" ht="15" customHeight="1" x14ac:dyDescent="0.3">
      <c r="A160" s="7">
        <v>1505</v>
      </c>
      <c r="B160" s="7" t="s">
        <v>239</v>
      </c>
      <c r="C160" s="7" t="s">
        <v>10</v>
      </c>
      <c r="D160" s="7">
        <v>364</v>
      </c>
      <c r="E160" s="7">
        <v>362.99999999999994</v>
      </c>
      <c r="F160" s="8">
        <v>233771.99999999997</v>
      </c>
    </row>
    <row r="161" spans="1:6" s="9" customFormat="1" ht="15" customHeight="1" x14ac:dyDescent="0.3">
      <c r="A161" s="7">
        <v>1506</v>
      </c>
      <c r="B161" s="7" t="s">
        <v>240</v>
      </c>
      <c r="C161" s="7" t="s">
        <v>10</v>
      </c>
      <c r="D161" s="7">
        <v>246</v>
      </c>
      <c r="E161" s="7">
        <v>246</v>
      </c>
      <c r="F161" s="8">
        <v>158424</v>
      </c>
    </row>
    <row r="162" spans="1:6" s="9" customFormat="1" ht="15" customHeight="1" x14ac:dyDescent="0.3">
      <c r="A162" s="7">
        <v>1507</v>
      </c>
      <c r="B162" s="7" t="s">
        <v>241</v>
      </c>
      <c r="C162" s="7" t="s">
        <v>10</v>
      </c>
      <c r="D162" s="7">
        <v>103</v>
      </c>
      <c r="E162" s="7">
        <v>103</v>
      </c>
      <c r="F162" s="8">
        <v>66332</v>
      </c>
    </row>
    <row r="163" spans="1:6" s="9" customFormat="1" ht="15" customHeight="1" x14ac:dyDescent="0.3">
      <c r="A163" s="7">
        <v>1508</v>
      </c>
      <c r="B163" s="7" t="s">
        <v>242</v>
      </c>
      <c r="C163" s="7" t="s">
        <v>10</v>
      </c>
      <c r="D163" s="7">
        <v>101</v>
      </c>
      <c r="E163" s="7">
        <v>100.99999999999999</v>
      </c>
      <c r="F163" s="8">
        <v>65043.999999999993</v>
      </c>
    </row>
    <row r="164" spans="1:6" s="9" customFormat="1" ht="15" customHeight="1" x14ac:dyDescent="0.3">
      <c r="A164" s="7">
        <v>1509</v>
      </c>
      <c r="B164" s="7" t="s">
        <v>243</v>
      </c>
      <c r="C164" s="7" t="s">
        <v>10</v>
      </c>
      <c r="D164" s="7">
        <v>91</v>
      </c>
      <c r="E164" s="7">
        <v>90.999999999999986</v>
      </c>
      <c r="F164" s="8">
        <v>58603.999999999993</v>
      </c>
    </row>
    <row r="165" spans="1:6" s="9" customFormat="1" ht="15" customHeight="1" x14ac:dyDescent="0.3">
      <c r="A165" s="7">
        <v>1514</v>
      </c>
      <c r="B165" s="7" t="s">
        <v>244</v>
      </c>
      <c r="C165" s="7" t="s">
        <v>10</v>
      </c>
      <c r="D165" s="7">
        <v>432</v>
      </c>
      <c r="E165" s="7">
        <v>427.99999999999994</v>
      </c>
      <c r="F165" s="8">
        <v>275631.99999999994</v>
      </c>
    </row>
    <row r="166" spans="1:6" s="9" customFormat="1" ht="15" customHeight="1" x14ac:dyDescent="0.3">
      <c r="A166" s="7">
        <v>1588</v>
      </c>
      <c r="B166" s="7" t="s">
        <v>245</v>
      </c>
      <c r="C166" s="7" t="s">
        <v>10</v>
      </c>
      <c r="D166" s="7">
        <v>497</v>
      </c>
      <c r="E166" s="7">
        <v>497</v>
      </c>
      <c r="F166" s="8">
        <v>320068</v>
      </c>
    </row>
    <row r="167" spans="1:6" s="9" customFormat="1" ht="15" customHeight="1" x14ac:dyDescent="0.3">
      <c r="A167" s="7">
        <v>1607</v>
      </c>
      <c r="B167" s="7" t="s">
        <v>246</v>
      </c>
      <c r="C167" s="7" t="s">
        <v>41</v>
      </c>
      <c r="D167" s="7">
        <v>43</v>
      </c>
      <c r="E167" s="7">
        <v>42.999999999999993</v>
      </c>
      <c r="F167" s="8">
        <v>50000</v>
      </c>
    </row>
    <row r="168" spans="1:6" s="9" customFormat="1" ht="15" customHeight="1" x14ac:dyDescent="0.3">
      <c r="A168" s="7">
        <v>1608</v>
      </c>
      <c r="B168" s="7" t="s">
        <v>247</v>
      </c>
      <c r="C168" s="7" t="s">
        <v>248</v>
      </c>
      <c r="D168" s="7">
        <v>127</v>
      </c>
      <c r="E168" s="7">
        <v>125.99999999999999</v>
      </c>
      <c r="F168" s="8">
        <v>81143.999999999985</v>
      </c>
    </row>
    <row r="169" spans="1:6" s="9" customFormat="1" ht="15" customHeight="1" x14ac:dyDescent="0.3">
      <c r="A169" s="7">
        <v>1611</v>
      </c>
      <c r="B169" s="7" t="s">
        <v>249</v>
      </c>
      <c r="C169" s="7" t="s">
        <v>250</v>
      </c>
      <c r="D169" s="7">
        <v>141</v>
      </c>
      <c r="E169" s="7">
        <v>138</v>
      </c>
      <c r="F169" s="8">
        <v>88872</v>
      </c>
    </row>
    <row r="170" spans="1:6" s="9" customFormat="1" ht="15" customHeight="1" x14ac:dyDescent="0.3">
      <c r="A170" s="7">
        <v>1613</v>
      </c>
      <c r="B170" s="7" t="s">
        <v>251</v>
      </c>
      <c r="C170" s="7" t="s">
        <v>252</v>
      </c>
      <c r="D170" s="7">
        <v>186</v>
      </c>
      <c r="E170" s="7">
        <v>186</v>
      </c>
      <c r="F170" s="8">
        <v>119784</v>
      </c>
    </row>
    <row r="171" spans="1:6" s="9" customFormat="1" ht="15" customHeight="1" x14ac:dyDescent="0.3">
      <c r="A171" s="7">
        <v>1619</v>
      </c>
      <c r="B171" s="7" t="s">
        <v>253</v>
      </c>
      <c r="C171" s="7" t="s">
        <v>254</v>
      </c>
      <c r="D171" s="7">
        <v>85</v>
      </c>
      <c r="E171" s="7">
        <v>85</v>
      </c>
      <c r="F171" s="8">
        <v>0</v>
      </c>
    </row>
    <row r="172" spans="1:6" s="9" customFormat="1" ht="15" customHeight="1" x14ac:dyDescent="0.3">
      <c r="A172" s="7">
        <v>1627</v>
      </c>
      <c r="B172" s="7" t="s">
        <v>255</v>
      </c>
      <c r="C172" s="7" t="s">
        <v>81</v>
      </c>
      <c r="D172" s="7">
        <v>269</v>
      </c>
      <c r="E172" s="7">
        <v>269</v>
      </c>
      <c r="F172" s="8">
        <v>173236</v>
      </c>
    </row>
    <row r="173" spans="1:6" s="9" customFormat="1" ht="15" customHeight="1" x14ac:dyDescent="0.3">
      <c r="A173" s="7">
        <v>1633</v>
      </c>
      <c r="B173" s="7" t="s">
        <v>256</v>
      </c>
      <c r="C173" s="7" t="s">
        <v>10</v>
      </c>
      <c r="D173" s="7">
        <v>328</v>
      </c>
      <c r="E173" s="7">
        <v>327.99999999999994</v>
      </c>
      <c r="F173" s="8">
        <v>211231.99999999997</v>
      </c>
    </row>
    <row r="174" spans="1:6" s="9" customFormat="1" ht="15" customHeight="1" x14ac:dyDescent="0.3">
      <c r="A174" s="7">
        <v>1636</v>
      </c>
      <c r="B174" s="7" t="s">
        <v>257</v>
      </c>
      <c r="C174" s="7" t="s">
        <v>41</v>
      </c>
      <c r="D174" s="7">
        <v>161</v>
      </c>
      <c r="E174" s="7">
        <v>161</v>
      </c>
      <c r="F174" s="8">
        <v>103684</v>
      </c>
    </row>
    <row r="175" spans="1:6" s="9" customFormat="1" ht="15" customHeight="1" x14ac:dyDescent="0.3">
      <c r="A175" s="7">
        <v>1643</v>
      </c>
      <c r="B175" s="7" t="s">
        <v>258</v>
      </c>
      <c r="C175" s="7" t="s">
        <v>10</v>
      </c>
      <c r="D175" s="7">
        <v>427</v>
      </c>
      <c r="E175" s="7">
        <v>427</v>
      </c>
      <c r="F175" s="8">
        <v>274988</v>
      </c>
    </row>
    <row r="176" spans="1:6" s="9" customFormat="1" ht="15" customHeight="1" x14ac:dyDescent="0.3">
      <c r="A176" s="7">
        <v>1663</v>
      </c>
      <c r="B176" s="7" t="s">
        <v>259</v>
      </c>
      <c r="C176" s="7" t="s">
        <v>10</v>
      </c>
      <c r="D176" s="7">
        <v>290</v>
      </c>
      <c r="E176" s="7">
        <v>289</v>
      </c>
      <c r="F176" s="8">
        <v>186116</v>
      </c>
    </row>
    <row r="177" spans="1:6" s="9" customFormat="1" ht="15" customHeight="1" x14ac:dyDescent="0.3">
      <c r="A177" s="7">
        <v>1750</v>
      </c>
      <c r="B177" s="7" t="s">
        <v>260</v>
      </c>
      <c r="C177" s="7" t="s">
        <v>41</v>
      </c>
      <c r="D177" s="7">
        <v>290</v>
      </c>
      <c r="E177" s="7">
        <v>290</v>
      </c>
      <c r="F177" s="8">
        <v>186760</v>
      </c>
    </row>
    <row r="178" spans="1:6" s="9" customFormat="1" ht="15" customHeight="1" x14ac:dyDescent="0.3">
      <c r="A178" s="7">
        <v>1880</v>
      </c>
      <c r="B178" s="7" t="s">
        <v>261</v>
      </c>
      <c r="C178" s="7" t="s">
        <v>41</v>
      </c>
      <c r="D178" s="7">
        <v>34</v>
      </c>
      <c r="E178" s="7">
        <v>34</v>
      </c>
      <c r="F178" s="8">
        <v>50000</v>
      </c>
    </row>
    <row r="179" spans="1:6" s="9" customFormat="1" ht="15" customHeight="1" x14ac:dyDescent="0.3">
      <c r="A179" s="7">
        <v>1943</v>
      </c>
      <c r="B179" s="7" t="s">
        <v>262</v>
      </c>
      <c r="C179" s="7" t="s">
        <v>41</v>
      </c>
      <c r="D179" s="7">
        <v>75</v>
      </c>
      <c r="E179" s="7">
        <v>75</v>
      </c>
      <c r="F179" s="8">
        <v>50000</v>
      </c>
    </row>
    <row r="180" spans="1:6" s="9" customFormat="1" ht="15" customHeight="1" x14ac:dyDescent="0.3">
      <c r="A180" s="7">
        <v>1944</v>
      </c>
      <c r="B180" s="7" t="s">
        <v>263</v>
      </c>
      <c r="C180" s="7" t="s">
        <v>41</v>
      </c>
      <c r="D180" s="7">
        <v>460</v>
      </c>
      <c r="E180" s="7">
        <v>460</v>
      </c>
      <c r="F180" s="8">
        <v>296240</v>
      </c>
    </row>
    <row r="181" spans="1:6" s="9" customFormat="1" ht="15" customHeight="1" x14ac:dyDescent="0.3">
      <c r="A181" s="7">
        <v>1945</v>
      </c>
      <c r="B181" s="7" t="s">
        <v>264</v>
      </c>
      <c r="C181" s="7" t="s">
        <v>10</v>
      </c>
      <c r="D181" s="7">
        <v>65</v>
      </c>
      <c r="E181" s="7">
        <v>65</v>
      </c>
      <c r="F181" s="8">
        <v>50000</v>
      </c>
    </row>
    <row r="182" spans="1:6" s="9" customFormat="1" ht="15" customHeight="1" x14ac:dyDescent="0.3">
      <c r="A182" s="7">
        <v>1946</v>
      </c>
      <c r="B182" s="7" t="s">
        <v>265</v>
      </c>
      <c r="C182" s="7" t="s">
        <v>41</v>
      </c>
      <c r="D182" s="7">
        <v>319</v>
      </c>
      <c r="E182" s="7">
        <v>318.99999999999994</v>
      </c>
      <c r="F182" s="8">
        <v>205435.99999999997</v>
      </c>
    </row>
    <row r="183" spans="1:6" s="9" customFormat="1" ht="15" customHeight="1" x14ac:dyDescent="0.3">
      <c r="A183" s="7">
        <v>1947</v>
      </c>
      <c r="B183" s="7" t="s">
        <v>266</v>
      </c>
      <c r="C183" s="7" t="s">
        <v>41</v>
      </c>
      <c r="D183" s="7">
        <v>35</v>
      </c>
      <c r="E183" s="7">
        <v>35</v>
      </c>
      <c r="F183" s="8">
        <v>50000</v>
      </c>
    </row>
    <row r="184" spans="1:6" s="9" customFormat="1" ht="15" customHeight="1" x14ac:dyDescent="0.3">
      <c r="A184" s="7">
        <v>1948</v>
      </c>
      <c r="B184" s="7" t="s">
        <v>267</v>
      </c>
      <c r="C184" s="7" t="s">
        <v>41</v>
      </c>
      <c r="D184" s="7">
        <v>42</v>
      </c>
      <c r="E184" s="7">
        <v>42</v>
      </c>
      <c r="F184" s="8">
        <v>50000</v>
      </c>
    </row>
    <row r="185" spans="1:6" s="9" customFormat="1" ht="15" customHeight="1" x14ac:dyDescent="0.3">
      <c r="A185" s="7">
        <v>1949</v>
      </c>
      <c r="B185" s="7" t="s">
        <v>268</v>
      </c>
      <c r="C185" s="7" t="s">
        <v>41</v>
      </c>
      <c r="D185" s="7">
        <v>204</v>
      </c>
      <c r="E185" s="7">
        <v>203.99999999999997</v>
      </c>
      <c r="F185" s="8">
        <v>131375.99999999997</v>
      </c>
    </row>
    <row r="186" spans="1:6" s="9" customFormat="1" ht="15" customHeight="1" x14ac:dyDescent="0.3">
      <c r="A186" s="7">
        <v>1950</v>
      </c>
      <c r="B186" s="7" t="s">
        <v>269</v>
      </c>
      <c r="C186" s="7" t="s">
        <v>41</v>
      </c>
      <c r="D186" s="7">
        <v>186</v>
      </c>
      <c r="E186" s="7">
        <v>186</v>
      </c>
      <c r="F186" s="8">
        <v>119784</v>
      </c>
    </row>
    <row r="187" spans="1:6" s="9" customFormat="1" ht="15" customHeight="1" x14ac:dyDescent="0.3">
      <c r="A187" s="7">
        <v>1951</v>
      </c>
      <c r="B187" s="7" t="s">
        <v>270</v>
      </c>
      <c r="C187" s="7" t="s">
        <v>41</v>
      </c>
      <c r="D187" s="7">
        <v>63</v>
      </c>
      <c r="E187" s="7">
        <v>62.999999999999993</v>
      </c>
      <c r="F187" s="8">
        <v>50000</v>
      </c>
    </row>
    <row r="188" spans="1:6" s="9" customFormat="1" ht="15" customHeight="1" x14ac:dyDescent="0.3">
      <c r="A188" s="7">
        <v>1952</v>
      </c>
      <c r="B188" s="7" t="s">
        <v>271</v>
      </c>
      <c r="C188" s="7" t="s">
        <v>41</v>
      </c>
      <c r="D188" s="7">
        <v>94</v>
      </c>
      <c r="E188" s="7">
        <v>94</v>
      </c>
      <c r="F188" s="8">
        <v>60536</v>
      </c>
    </row>
    <row r="189" spans="1:6" s="9" customFormat="1" ht="15" customHeight="1" x14ac:dyDescent="0.3">
      <c r="A189" s="7">
        <v>1953</v>
      </c>
      <c r="B189" s="7" t="s">
        <v>272</v>
      </c>
      <c r="C189" s="7" t="s">
        <v>41</v>
      </c>
      <c r="D189" s="7">
        <v>117</v>
      </c>
      <c r="E189" s="7">
        <v>116.99999999999999</v>
      </c>
      <c r="F189" s="8">
        <v>75347.999999999985</v>
      </c>
    </row>
    <row r="190" spans="1:6" s="9" customFormat="1" ht="15" customHeight="1" x14ac:dyDescent="0.3">
      <c r="A190" s="7">
        <v>1954</v>
      </c>
      <c r="B190" s="7" t="s">
        <v>273</v>
      </c>
      <c r="C190" s="7" t="s">
        <v>41</v>
      </c>
      <c r="D190" s="7">
        <v>53</v>
      </c>
      <c r="E190" s="7">
        <v>52.999999999999993</v>
      </c>
      <c r="F190" s="8">
        <v>50000</v>
      </c>
    </row>
    <row r="191" spans="1:6" s="9" customFormat="1" ht="15" customHeight="1" x14ac:dyDescent="0.3">
      <c r="A191" s="7">
        <v>1955</v>
      </c>
      <c r="B191" s="7" t="s">
        <v>274</v>
      </c>
      <c r="C191" s="7" t="s">
        <v>41</v>
      </c>
      <c r="D191" s="7">
        <v>246</v>
      </c>
      <c r="E191" s="7">
        <v>246</v>
      </c>
      <c r="F191" s="8">
        <v>158424</v>
      </c>
    </row>
    <row r="192" spans="1:6" s="9" customFormat="1" ht="15" customHeight="1" x14ac:dyDescent="0.3">
      <c r="A192" s="7">
        <v>1957</v>
      </c>
      <c r="B192" s="7" t="s">
        <v>275</v>
      </c>
      <c r="C192" s="7" t="s">
        <v>41</v>
      </c>
      <c r="D192" s="7">
        <v>185</v>
      </c>
      <c r="E192" s="7">
        <v>185</v>
      </c>
      <c r="F192" s="8">
        <v>119140</v>
      </c>
    </row>
    <row r="193" spans="1:6" s="9" customFormat="1" ht="15" customHeight="1" x14ac:dyDescent="0.3">
      <c r="A193" s="7">
        <v>1958</v>
      </c>
      <c r="B193" s="7" t="s">
        <v>276</v>
      </c>
      <c r="C193" s="7" t="s">
        <v>41</v>
      </c>
      <c r="D193" s="7">
        <v>455</v>
      </c>
      <c r="E193" s="7">
        <v>450</v>
      </c>
      <c r="F193" s="8">
        <v>289800</v>
      </c>
    </row>
    <row r="194" spans="1:6" s="9" customFormat="1" ht="15" customHeight="1" x14ac:dyDescent="0.3">
      <c r="A194" s="7">
        <v>1959</v>
      </c>
      <c r="B194" s="7" t="s">
        <v>277</v>
      </c>
      <c r="C194" s="7" t="s">
        <v>41</v>
      </c>
      <c r="D194" s="7">
        <v>428</v>
      </c>
      <c r="E194" s="7">
        <v>420</v>
      </c>
      <c r="F194" s="8">
        <v>270480</v>
      </c>
    </row>
    <row r="195" spans="1:6" s="9" customFormat="1" ht="15" customHeight="1" x14ac:dyDescent="0.3">
      <c r="A195" s="7">
        <v>1960</v>
      </c>
      <c r="B195" s="7" t="s">
        <v>278</v>
      </c>
      <c r="C195" s="7" t="s">
        <v>41</v>
      </c>
      <c r="D195" s="7">
        <v>118</v>
      </c>
      <c r="E195" s="7">
        <v>118</v>
      </c>
      <c r="F195" s="8">
        <v>75992</v>
      </c>
    </row>
    <row r="196" spans="1:6" s="9" customFormat="1" ht="15" customHeight="1" x14ac:dyDescent="0.3">
      <c r="A196" s="7">
        <v>1961</v>
      </c>
      <c r="B196" s="7" t="s">
        <v>279</v>
      </c>
      <c r="C196" s="7" t="s">
        <v>41</v>
      </c>
      <c r="D196" s="7">
        <v>35</v>
      </c>
      <c r="E196" s="7">
        <v>35</v>
      </c>
      <c r="F196" s="8">
        <v>50000</v>
      </c>
    </row>
    <row r="197" spans="1:6" s="9" customFormat="1" ht="15" customHeight="1" x14ac:dyDescent="0.3">
      <c r="A197" s="7">
        <v>1962</v>
      </c>
      <c r="B197" s="7" t="s">
        <v>280</v>
      </c>
      <c r="C197" s="7" t="s">
        <v>41</v>
      </c>
      <c r="D197" s="7">
        <v>265</v>
      </c>
      <c r="E197" s="7">
        <v>265</v>
      </c>
      <c r="F197" s="8">
        <v>170660</v>
      </c>
    </row>
    <row r="198" spans="1:6" s="9" customFormat="1" ht="15" customHeight="1" x14ac:dyDescent="0.3">
      <c r="A198" s="7">
        <v>1963</v>
      </c>
      <c r="B198" s="7" t="s">
        <v>281</v>
      </c>
      <c r="C198" s="7" t="s">
        <v>41</v>
      </c>
      <c r="D198" s="7">
        <v>119</v>
      </c>
      <c r="E198" s="7">
        <v>119</v>
      </c>
      <c r="F198" s="8">
        <v>76636</v>
      </c>
    </row>
    <row r="199" spans="1:6" s="9" customFormat="1" ht="15" customHeight="1" x14ac:dyDescent="0.3">
      <c r="A199" s="7">
        <v>1964</v>
      </c>
      <c r="B199" s="7" t="s">
        <v>282</v>
      </c>
      <c r="C199" s="7" t="s">
        <v>41</v>
      </c>
      <c r="D199" s="7">
        <v>301</v>
      </c>
      <c r="E199" s="7">
        <v>301</v>
      </c>
      <c r="F199" s="8">
        <v>193844</v>
      </c>
    </row>
    <row r="200" spans="1:6" s="9" customFormat="1" ht="15" customHeight="1" x14ac:dyDescent="0.3">
      <c r="A200" s="7">
        <v>1965</v>
      </c>
      <c r="B200" s="7" t="s">
        <v>283</v>
      </c>
      <c r="C200" s="7" t="s">
        <v>41</v>
      </c>
      <c r="D200" s="7">
        <v>174</v>
      </c>
      <c r="E200" s="7">
        <v>166.99999999999997</v>
      </c>
      <c r="F200" s="8">
        <v>107547.99999999999</v>
      </c>
    </row>
    <row r="201" spans="1:6" s="9" customFormat="1" ht="15" customHeight="1" x14ac:dyDescent="0.3">
      <c r="A201" s="7">
        <v>1966</v>
      </c>
      <c r="B201" s="7" t="s">
        <v>284</v>
      </c>
      <c r="C201" s="7" t="s">
        <v>41</v>
      </c>
      <c r="D201" s="7">
        <v>215</v>
      </c>
      <c r="E201" s="7">
        <v>200</v>
      </c>
      <c r="F201" s="8">
        <v>128800</v>
      </c>
    </row>
    <row r="202" spans="1:6" s="9" customFormat="1" ht="15" customHeight="1" x14ac:dyDescent="0.3">
      <c r="A202" s="7">
        <v>2094</v>
      </c>
      <c r="B202" s="7" t="s">
        <v>285</v>
      </c>
      <c r="C202" s="7" t="s">
        <v>41</v>
      </c>
      <c r="D202" s="7">
        <v>631</v>
      </c>
      <c r="E202" s="7">
        <v>600</v>
      </c>
      <c r="F202" s="8">
        <v>386400</v>
      </c>
    </row>
    <row r="203" spans="1:6" s="9" customFormat="1" ht="15" customHeight="1" x14ac:dyDescent="0.3">
      <c r="A203" s="7">
        <v>2233</v>
      </c>
      <c r="B203" s="7" t="s">
        <v>286</v>
      </c>
      <c r="C203" s="7" t="s">
        <v>52</v>
      </c>
      <c r="D203" s="7">
        <v>263</v>
      </c>
      <c r="E203" s="7">
        <v>263</v>
      </c>
      <c r="F203" s="8">
        <v>169372</v>
      </c>
    </row>
    <row r="204" spans="1:6" s="9" customFormat="1" ht="15" customHeight="1" x14ac:dyDescent="0.3">
      <c r="A204" s="7">
        <v>2235</v>
      </c>
      <c r="B204" s="7" t="s">
        <v>287</v>
      </c>
      <c r="C204" s="7" t="s">
        <v>52</v>
      </c>
      <c r="D204" s="7">
        <v>279</v>
      </c>
      <c r="E204" s="7">
        <v>279</v>
      </c>
      <c r="F204" s="8">
        <v>179676</v>
      </c>
    </row>
    <row r="205" spans="1:6" s="9" customFormat="1" ht="15" customHeight="1" x14ac:dyDescent="0.3">
      <c r="A205" s="7">
        <v>2236</v>
      </c>
      <c r="B205" s="7" t="s">
        <v>288</v>
      </c>
      <c r="C205" s="7" t="s">
        <v>52</v>
      </c>
      <c r="D205" s="7">
        <v>293</v>
      </c>
      <c r="E205" s="7">
        <v>292.99999999999994</v>
      </c>
      <c r="F205" s="8">
        <v>188691.99999999997</v>
      </c>
    </row>
    <row r="206" spans="1:6" s="9" customFormat="1" ht="15" customHeight="1" x14ac:dyDescent="0.3">
      <c r="A206" s="7">
        <v>2237</v>
      </c>
      <c r="B206" s="7" t="s">
        <v>289</v>
      </c>
      <c r="C206" s="7" t="s">
        <v>52</v>
      </c>
      <c r="D206" s="7">
        <v>84</v>
      </c>
      <c r="E206" s="7">
        <v>84</v>
      </c>
      <c r="F206" s="8">
        <v>54096</v>
      </c>
    </row>
    <row r="207" spans="1:6" s="9" customFormat="1" ht="15" customHeight="1" x14ac:dyDescent="0.3">
      <c r="A207" s="7">
        <v>2238</v>
      </c>
      <c r="B207" s="7" t="s">
        <v>290</v>
      </c>
      <c r="C207" s="7" t="s">
        <v>52</v>
      </c>
      <c r="D207" s="7">
        <v>218</v>
      </c>
      <c r="E207" s="7">
        <v>218</v>
      </c>
      <c r="F207" s="8">
        <v>140392</v>
      </c>
    </row>
    <row r="208" spans="1:6" s="9" customFormat="1" ht="15" customHeight="1" x14ac:dyDescent="0.3">
      <c r="A208" s="7">
        <v>2239</v>
      </c>
      <c r="B208" s="7" t="s">
        <v>291</v>
      </c>
      <c r="C208" s="7" t="s">
        <v>52</v>
      </c>
      <c r="D208" s="7">
        <v>74</v>
      </c>
      <c r="E208" s="7">
        <v>74</v>
      </c>
      <c r="F208" s="8">
        <v>50000</v>
      </c>
    </row>
    <row r="209" spans="1:6" s="9" customFormat="1" ht="15" customHeight="1" x14ac:dyDescent="0.3">
      <c r="A209" s="7">
        <v>2240</v>
      </c>
      <c r="B209" s="7" t="s">
        <v>292</v>
      </c>
      <c r="C209" s="7" t="s">
        <v>52</v>
      </c>
      <c r="D209" s="7">
        <v>16</v>
      </c>
      <c r="E209" s="7">
        <v>16</v>
      </c>
      <c r="F209" s="8">
        <v>50000</v>
      </c>
    </row>
    <row r="210" spans="1:6" s="9" customFormat="1" ht="15" customHeight="1" x14ac:dyDescent="0.3">
      <c r="A210" s="7">
        <v>2241</v>
      </c>
      <c r="B210" s="7" t="s">
        <v>293</v>
      </c>
      <c r="C210" s="7" t="s">
        <v>52</v>
      </c>
      <c r="D210" s="7">
        <v>83</v>
      </c>
      <c r="E210" s="7">
        <v>83</v>
      </c>
      <c r="F210" s="8">
        <v>53452</v>
      </c>
    </row>
    <row r="211" spans="1:6" s="9" customFormat="1" ht="15" customHeight="1" x14ac:dyDescent="0.3">
      <c r="A211" s="7">
        <v>2242</v>
      </c>
      <c r="B211" s="7" t="s">
        <v>294</v>
      </c>
      <c r="C211" s="7" t="s">
        <v>52</v>
      </c>
      <c r="D211" s="7">
        <v>179</v>
      </c>
      <c r="E211" s="7">
        <v>178.99999999999997</v>
      </c>
      <c r="F211" s="8">
        <v>115275.99999999999</v>
      </c>
    </row>
    <row r="212" spans="1:6" s="9" customFormat="1" ht="15" customHeight="1" x14ac:dyDescent="0.3">
      <c r="A212" s="7">
        <v>2395</v>
      </c>
      <c r="B212" s="7" t="s">
        <v>295</v>
      </c>
      <c r="C212" s="7" t="s">
        <v>52</v>
      </c>
      <c r="D212" s="7">
        <v>50</v>
      </c>
      <c r="E212" s="7">
        <v>50</v>
      </c>
      <c r="F212" s="8">
        <v>50000</v>
      </c>
    </row>
    <row r="213" spans="1:6" s="9" customFormat="1" ht="15" customHeight="1" x14ac:dyDescent="0.3">
      <c r="A213" s="7">
        <v>2416</v>
      </c>
      <c r="B213" s="7" t="s">
        <v>296</v>
      </c>
      <c r="C213" s="7" t="s">
        <v>52</v>
      </c>
      <c r="D213" s="7">
        <v>136</v>
      </c>
      <c r="E213" s="7">
        <v>136</v>
      </c>
      <c r="F213" s="8">
        <v>87584</v>
      </c>
    </row>
    <row r="214" spans="1:6" s="9" customFormat="1" ht="15" customHeight="1" x14ac:dyDescent="0.3">
      <c r="A214" s="7">
        <v>2447</v>
      </c>
      <c r="B214" s="7" t="s">
        <v>297</v>
      </c>
      <c r="C214" s="7" t="s">
        <v>52</v>
      </c>
      <c r="D214" s="7">
        <v>249</v>
      </c>
      <c r="E214" s="7">
        <v>248.99999999999997</v>
      </c>
      <c r="F214" s="8">
        <v>160355.99999999997</v>
      </c>
    </row>
    <row r="215" spans="1:6" s="9" customFormat="1" ht="15" customHeight="1" x14ac:dyDescent="0.3">
      <c r="A215" s="7">
        <v>2449</v>
      </c>
      <c r="B215" s="7" t="s">
        <v>298</v>
      </c>
      <c r="C215" s="7" t="s">
        <v>52</v>
      </c>
      <c r="D215" s="7">
        <v>183</v>
      </c>
      <c r="E215" s="7">
        <v>183</v>
      </c>
      <c r="F215" s="8">
        <v>117852</v>
      </c>
    </row>
    <row r="216" spans="1:6" s="9" customFormat="1" ht="15" customHeight="1" x14ac:dyDescent="0.3">
      <c r="A216" s="7">
        <v>2451</v>
      </c>
      <c r="B216" s="7" t="s">
        <v>299</v>
      </c>
      <c r="C216" s="7" t="s">
        <v>52</v>
      </c>
      <c r="D216" s="7">
        <v>140</v>
      </c>
      <c r="E216" s="7">
        <v>140</v>
      </c>
      <c r="F216" s="8">
        <v>90160</v>
      </c>
    </row>
    <row r="217" spans="1:6" s="9" customFormat="1" ht="15" customHeight="1" x14ac:dyDescent="0.3">
      <c r="A217" s="7">
        <v>2452</v>
      </c>
      <c r="B217" s="7" t="s">
        <v>300</v>
      </c>
      <c r="C217" s="7" t="s">
        <v>52</v>
      </c>
      <c r="D217" s="7">
        <v>19</v>
      </c>
      <c r="E217" s="7">
        <v>19</v>
      </c>
      <c r="F217" s="8">
        <v>50000</v>
      </c>
    </row>
    <row r="218" spans="1:6" s="9" customFormat="1" ht="15" customHeight="1" x14ac:dyDescent="0.3">
      <c r="A218" s="7">
        <v>2453</v>
      </c>
      <c r="B218" s="7" t="s">
        <v>301</v>
      </c>
      <c r="C218" s="7" t="s">
        <v>52</v>
      </c>
      <c r="D218" s="7">
        <v>127</v>
      </c>
      <c r="E218" s="7">
        <v>126.99999999999999</v>
      </c>
      <c r="F218" s="8">
        <v>81787.999999999985</v>
      </c>
    </row>
    <row r="219" spans="1:6" s="9" customFormat="1" ht="15" customHeight="1" x14ac:dyDescent="0.3">
      <c r="A219" s="7">
        <v>2454</v>
      </c>
      <c r="B219" s="7" t="s">
        <v>302</v>
      </c>
      <c r="C219" s="7" t="s">
        <v>52</v>
      </c>
      <c r="D219" s="7">
        <v>248</v>
      </c>
      <c r="E219" s="7">
        <v>248</v>
      </c>
      <c r="F219" s="8">
        <v>159712</v>
      </c>
    </row>
    <row r="220" spans="1:6" s="9" customFormat="1" ht="15" customHeight="1" x14ac:dyDescent="0.3">
      <c r="A220" s="7">
        <v>2455</v>
      </c>
      <c r="B220" s="7" t="s">
        <v>303</v>
      </c>
      <c r="C220" s="7" t="s">
        <v>52</v>
      </c>
      <c r="D220" s="7">
        <v>27</v>
      </c>
      <c r="E220" s="7">
        <v>27</v>
      </c>
      <c r="F220" s="8">
        <v>50000</v>
      </c>
    </row>
    <row r="221" spans="1:6" s="9" customFormat="1" ht="15" customHeight="1" x14ac:dyDescent="0.3">
      <c r="A221" s="7">
        <v>2456</v>
      </c>
      <c r="B221" s="7" t="s">
        <v>304</v>
      </c>
      <c r="C221" s="7" t="s">
        <v>52</v>
      </c>
      <c r="D221" s="7">
        <v>33</v>
      </c>
      <c r="E221" s="7">
        <v>33</v>
      </c>
      <c r="F221" s="8">
        <v>50000</v>
      </c>
    </row>
    <row r="222" spans="1:6" s="9" customFormat="1" ht="15" customHeight="1" x14ac:dyDescent="0.3">
      <c r="A222" s="7">
        <v>2457</v>
      </c>
      <c r="B222" s="7" t="s">
        <v>305</v>
      </c>
      <c r="C222" s="7" t="s">
        <v>52</v>
      </c>
      <c r="D222" s="7">
        <v>187</v>
      </c>
      <c r="E222" s="7">
        <v>186.99999999999997</v>
      </c>
      <c r="F222" s="8">
        <v>120427.99999999999</v>
      </c>
    </row>
    <row r="223" spans="1:6" s="9" customFormat="1" ht="15" customHeight="1" x14ac:dyDescent="0.3">
      <c r="A223" s="7">
        <v>2663</v>
      </c>
      <c r="B223" s="7" t="s">
        <v>306</v>
      </c>
      <c r="C223" s="7" t="s">
        <v>52</v>
      </c>
      <c r="D223" s="7">
        <v>214</v>
      </c>
      <c r="E223" s="7">
        <v>211</v>
      </c>
      <c r="F223" s="8">
        <v>135884</v>
      </c>
    </row>
    <row r="224" spans="1:6" s="9" customFormat="1" ht="15" customHeight="1" x14ac:dyDescent="0.3">
      <c r="A224" s="7">
        <v>2676</v>
      </c>
      <c r="B224" s="7" t="s">
        <v>307</v>
      </c>
      <c r="C224" s="7" t="s">
        <v>52</v>
      </c>
      <c r="D224" s="7">
        <v>144</v>
      </c>
      <c r="E224" s="7">
        <v>144</v>
      </c>
      <c r="F224" s="8">
        <v>92736</v>
      </c>
    </row>
    <row r="225" spans="1:6" s="9" customFormat="1" ht="15" customHeight="1" x14ac:dyDescent="0.3">
      <c r="A225" s="7">
        <v>2677</v>
      </c>
      <c r="B225" s="7" t="s">
        <v>308</v>
      </c>
      <c r="C225" s="7" t="s">
        <v>52</v>
      </c>
      <c r="D225" s="7">
        <v>216</v>
      </c>
      <c r="E225" s="7">
        <v>216</v>
      </c>
      <c r="F225" s="8">
        <v>139104</v>
      </c>
    </row>
    <row r="226" spans="1:6" s="9" customFormat="1" ht="15" customHeight="1" x14ac:dyDescent="0.3">
      <c r="A226" s="7">
        <v>2678</v>
      </c>
      <c r="B226" s="7" t="s">
        <v>309</v>
      </c>
      <c r="C226" s="7" t="s">
        <v>52</v>
      </c>
      <c r="D226" s="7">
        <v>133</v>
      </c>
      <c r="E226" s="7">
        <v>133</v>
      </c>
      <c r="F226" s="8">
        <v>85652</v>
      </c>
    </row>
    <row r="227" spans="1:6" s="9" customFormat="1" ht="15" customHeight="1" x14ac:dyDescent="0.3">
      <c r="A227" s="7">
        <v>2679</v>
      </c>
      <c r="B227" s="7" t="s">
        <v>310</v>
      </c>
      <c r="C227" s="7" t="s">
        <v>52</v>
      </c>
      <c r="D227" s="7">
        <v>81</v>
      </c>
      <c r="E227" s="7">
        <v>80.999999999999986</v>
      </c>
      <c r="F227" s="8">
        <v>52163.999999999993</v>
      </c>
    </row>
    <row r="228" spans="1:6" s="9" customFormat="1" ht="15" customHeight="1" x14ac:dyDescent="0.3">
      <c r="A228" s="7">
        <v>2680</v>
      </c>
      <c r="B228" s="7" t="s">
        <v>311</v>
      </c>
      <c r="C228" s="7" t="s">
        <v>41</v>
      </c>
      <c r="D228" s="7">
        <v>214</v>
      </c>
      <c r="E228" s="7">
        <v>213.99999999999997</v>
      </c>
      <c r="F228" s="8">
        <v>137815.99999999997</v>
      </c>
    </row>
    <row r="229" spans="1:6" s="9" customFormat="1" ht="15" customHeight="1" x14ac:dyDescent="0.3">
      <c r="A229" s="7">
        <v>2681</v>
      </c>
      <c r="B229" s="7" t="s">
        <v>312</v>
      </c>
      <c r="C229" s="7" t="s">
        <v>52</v>
      </c>
      <c r="D229" s="7">
        <v>269</v>
      </c>
      <c r="E229" s="7">
        <v>269</v>
      </c>
      <c r="F229" s="8">
        <v>173236</v>
      </c>
    </row>
    <row r="230" spans="1:6" s="9" customFormat="1" ht="15" customHeight="1" x14ac:dyDescent="0.3">
      <c r="A230" s="7">
        <v>2745</v>
      </c>
      <c r="B230" s="7" t="s">
        <v>313</v>
      </c>
      <c r="C230" s="7" t="s">
        <v>52</v>
      </c>
      <c r="D230" s="7">
        <v>358</v>
      </c>
      <c r="E230" s="7">
        <v>357.99999999999994</v>
      </c>
      <c r="F230" s="8">
        <v>230551.99999999997</v>
      </c>
    </row>
    <row r="231" spans="1:6" s="9" customFormat="1" ht="15" customHeight="1" x14ac:dyDescent="0.3">
      <c r="A231" s="7">
        <v>2819</v>
      </c>
      <c r="B231" s="7" t="s">
        <v>314</v>
      </c>
      <c r="C231" s="7" t="s">
        <v>81</v>
      </c>
      <c r="D231" s="7">
        <v>83</v>
      </c>
      <c r="E231" s="7">
        <v>83</v>
      </c>
      <c r="F231" s="8">
        <v>53452</v>
      </c>
    </row>
    <row r="232" spans="1:6" s="9" customFormat="1" ht="15" customHeight="1" x14ac:dyDescent="0.3">
      <c r="A232" s="7">
        <v>2859</v>
      </c>
      <c r="B232" s="7" t="s">
        <v>315</v>
      </c>
      <c r="C232" s="7" t="s">
        <v>81</v>
      </c>
      <c r="D232" s="7">
        <v>233</v>
      </c>
      <c r="E232" s="7">
        <v>233</v>
      </c>
      <c r="F232" s="8">
        <v>150052</v>
      </c>
    </row>
    <row r="233" spans="1:6" s="9" customFormat="1" ht="15" customHeight="1" x14ac:dyDescent="0.3">
      <c r="A233" s="7">
        <v>2904</v>
      </c>
      <c r="B233" s="7" t="s">
        <v>316</v>
      </c>
      <c r="C233" s="7" t="s">
        <v>81</v>
      </c>
      <c r="D233" s="7">
        <v>198</v>
      </c>
      <c r="E233" s="7">
        <v>198</v>
      </c>
      <c r="F233" s="8">
        <v>127512</v>
      </c>
    </row>
    <row r="234" spans="1:6" s="9" customFormat="1" ht="15" customHeight="1" x14ac:dyDescent="0.3">
      <c r="A234" s="7">
        <v>2941</v>
      </c>
      <c r="B234" s="7" t="s">
        <v>317</v>
      </c>
      <c r="C234" s="7" t="s">
        <v>81</v>
      </c>
      <c r="D234" s="7">
        <v>274</v>
      </c>
      <c r="E234" s="7">
        <v>274</v>
      </c>
      <c r="F234" s="8">
        <v>176456</v>
      </c>
    </row>
    <row r="235" spans="1:6" s="9" customFormat="1" ht="15" customHeight="1" x14ac:dyDescent="0.3">
      <c r="A235" s="7">
        <v>2984</v>
      </c>
      <c r="B235" s="7" t="s">
        <v>318</v>
      </c>
      <c r="C235" s="7" t="s">
        <v>81</v>
      </c>
      <c r="D235" s="7">
        <v>149</v>
      </c>
      <c r="E235" s="7">
        <v>148.99999999999997</v>
      </c>
      <c r="F235" s="8">
        <v>95955.999999999985</v>
      </c>
    </row>
    <row r="236" spans="1:6" s="9" customFormat="1" ht="15" customHeight="1" x14ac:dyDescent="0.3">
      <c r="A236" s="7">
        <v>2985</v>
      </c>
      <c r="B236" s="7" t="s">
        <v>319</v>
      </c>
      <c r="C236" s="7" t="s">
        <v>81</v>
      </c>
      <c r="D236" s="7">
        <v>229</v>
      </c>
      <c r="E236" s="7">
        <v>228.99999999999997</v>
      </c>
      <c r="F236" s="8">
        <v>147475.99999999997</v>
      </c>
    </row>
    <row r="237" spans="1:6" s="9" customFormat="1" ht="15" customHeight="1" x14ac:dyDescent="0.3">
      <c r="A237" s="7">
        <v>2986</v>
      </c>
      <c r="B237" s="7" t="s">
        <v>320</v>
      </c>
      <c r="C237" s="7" t="s">
        <v>81</v>
      </c>
      <c r="D237" s="7">
        <v>35</v>
      </c>
      <c r="E237" s="7">
        <v>35</v>
      </c>
      <c r="F237" s="8">
        <v>50000</v>
      </c>
    </row>
    <row r="238" spans="1:6" s="9" customFormat="1" ht="15" customHeight="1" x14ac:dyDescent="0.3">
      <c r="A238" s="7">
        <v>2997</v>
      </c>
      <c r="B238" s="7" t="s">
        <v>321</v>
      </c>
      <c r="C238" s="7" t="s">
        <v>81</v>
      </c>
      <c r="D238" s="7">
        <v>149</v>
      </c>
      <c r="E238" s="7">
        <v>148.99999999999997</v>
      </c>
      <c r="F238" s="8">
        <v>95955.999999999985</v>
      </c>
    </row>
    <row r="239" spans="1:6" s="9" customFormat="1" ht="15" customHeight="1" x14ac:dyDescent="0.3">
      <c r="A239" s="7">
        <v>2998</v>
      </c>
      <c r="B239" s="7" t="s">
        <v>322</v>
      </c>
      <c r="C239" s="7" t="s">
        <v>52</v>
      </c>
      <c r="D239" s="7">
        <v>97</v>
      </c>
      <c r="E239" s="7">
        <v>96.999999999999986</v>
      </c>
      <c r="F239" s="8">
        <v>62467.999999999993</v>
      </c>
    </row>
    <row r="240" spans="1:6" s="9" customFormat="1" ht="15" customHeight="1" x14ac:dyDescent="0.3">
      <c r="A240" s="7">
        <v>2999</v>
      </c>
      <c r="B240" s="7" t="s">
        <v>323</v>
      </c>
      <c r="C240" s="7" t="s">
        <v>81</v>
      </c>
      <c r="D240" s="7">
        <v>70</v>
      </c>
      <c r="E240" s="7">
        <v>70</v>
      </c>
      <c r="F240" s="8">
        <v>50000</v>
      </c>
    </row>
    <row r="241" spans="1:6" s="9" customFormat="1" ht="15" customHeight="1" x14ac:dyDescent="0.3">
      <c r="A241" s="7">
        <v>3000</v>
      </c>
      <c r="B241" s="7" t="s">
        <v>324</v>
      </c>
      <c r="C241" s="7" t="s">
        <v>81</v>
      </c>
      <c r="D241" s="7">
        <v>286</v>
      </c>
      <c r="E241" s="7">
        <v>283</v>
      </c>
      <c r="F241" s="8">
        <v>182252</v>
      </c>
    </row>
    <row r="242" spans="1:6" s="9" customFormat="1" ht="15" customHeight="1" x14ac:dyDescent="0.3">
      <c r="A242" s="7">
        <v>3001</v>
      </c>
      <c r="B242" s="7" t="s">
        <v>325</v>
      </c>
      <c r="C242" s="7" t="s">
        <v>81</v>
      </c>
      <c r="D242" s="7">
        <v>119</v>
      </c>
      <c r="E242" s="7">
        <v>119</v>
      </c>
      <c r="F242" s="8">
        <v>76636</v>
      </c>
    </row>
    <row r="243" spans="1:6" s="9" customFormat="1" ht="15" customHeight="1" x14ac:dyDescent="0.3">
      <c r="A243" s="7">
        <v>3002</v>
      </c>
      <c r="B243" s="7" t="s">
        <v>326</v>
      </c>
      <c r="C243" s="7" t="s">
        <v>81</v>
      </c>
      <c r="D243" s="7">
        <v>48</v>
      </c>
      <c r="E243" s="7">
        <v>47.999999999999993</v>
      </c>
      <c r="F243" s="8">
        <v>50000</v>
      </c>
    </row>
    <row r="244" spans="1:6" s="9" customFormat="1" ht="15" customHeight="1" x14ac:dyDescent="0.3">
      <c r="A244" s="7">
        <v>3004</v>
      </c>
      <c r="B244" s="7" t="s">
        <v>327</v>
      </c>
      <c r="C244" s="7" t="s">
        <v>81</v>
      </c>
      <c r="D244" s="7">
        <v>270</v>
      </c>
      <c r="E244" s="7">
        <v>270</v>
      </c>
      <c r="F244" s="8">
        <v>173880</v>
      </c>
    </row>
    <row r="245" spans="1:6" s="9" customFormat="1" ht="15" customHeight="1" x14ac:dyDescent="0.3">
      <c r="A245" s="7">
        <v>3005</v>
      </c>
      <c r="B245" s="7" t="s">
        <v>328</v>
      </c>
      <c r="C245" s="7" t="s">
        <v>81</v>
      </c>
      <c r="D245" s="7">
        <v>317</v>
      </c>
      <c r="E245" s="7">
        <v>317</v>
      </c>
      <c r="F245" s="8">
        <v>204148</v>
      </c>
    </row>
    <row r="246" spans="1:6" s="9" customFormat="1" ht="15" customHeight="1" x14ac:dyDescent="0.3">
      <c r="A246" s="7">
        <v>3006</v>
      </c>
      <c r="B246" s="7" t="s">
        <v>329</v>
      </c>
      <c r="C246" s="7" t="s">
        <v>81</v>
      </c>
      <c r="D246" s="7">
        <v>267</v>
      </c>
      <c r="E246" s="7">
        <v>267</v>
      </c>
      <c r="F246" s="8">
        <v>171948</v>
      </c>
    </row>
    <row r="247" spans="1:6" s="9" customFormat="1" ht="15" customHeight="1" x14ac:dyDescent="0.3">
      <c r="A247" s="7">
        <v>3007</v>
      </c>
      <c r="B247" s="7" t="s">
        <v>330</v>
      </c>
      <c r="C247" s="7" t="s">
        <v>81</v>
      </c>
      <c r="D247" s="7">
        <v>148</v>
      </c>
      <c r="E247" s="7">
        <v>148</v>
      </c>
      <c r="F247" s="8">
        <v>95312</v>
      </c>
    </row>
    <row r="248" spans="1:6" s="9" customFormat="1" ht="15" customHeight="1" x14ac:dyDescent="0.3">
      <c r="A248" s="7">
        <v>3008</v>
      </c>
      <c r="B248" s="7" t="s">
        <v>331</v>
      </c>
      <c r="C248" s="7" t="s">
        <v>81</v>
      </c>
      <c r="D248" s="7">
        <v>153</v>
      </c>
      <c r="E248" s="7">
        <v>153</v>
      </c>
      <c r="F248" s="8">
        <v>98532</v>
      </c>
    </row>
    <row r="249" spans="1:6" s="9" customFormat="1" ht="15" customHeight="1" x14ac:dyDescent="0.3">
      <c r="A249" s="7">
        <v>3011</v>
      </c>
      <c r="B249" s="7" t="s">
        <v>332</v>
      </c>
      <c r="C249" s="7" t="s">
        <v>81</v>
      </c>
      <c r="D249" s="7">
        <v>475</v>
      </c>
      <c r="E249" s="7">
        <v>473.99999999999994</v>
      </c>
      <c r="F249" s="8">
        <v>305255.99999999994</v>
      </c>
    </row>
    <row r="250" spans="1:6" s="9" customFormat="1" ht="15" customHeight="1" x14ac:dyDescent="0.3">
      <c r="A250" s="7">
        <v>3012</v>
      </c>
      <c r="B250" s="7" t="s">
        <v>333</v>
      </c>
      <c r="C250" s="7" t="s">
        <v>81</v>
      </c>
      <c r="D250" s="7">
        <v>170</v>
      </c>
      <c r="E250" s="7">
        <v>170</v>
      </c>
      <c r="F250" s="8">
        <v>109480</v>
      </c>
    </row>
    <row r="251" spans="1:6" s="9" customFormat="1" ht="15" customHeight="1" x14ac:dyDescent="0.3">
      <c r="A251" s="7">
        <v>3013</v>
      </c>
      <c r="B251" s="7" t="s">
        <v>334</v>
      </c>
      <c r="C251" s="7" t="s">
        <v>81</v>
      </c>
      <c r="D251" s="7">
        <v>132</v>
      </c>
      <c r="E251" s="7">
        <v>132</v>
      </c>
      <c r="F251" s="8">
        <v>85008</v>
      </c>
    </row>
    <row r="252" spans="1:6" s="9" customFormat="1" ht="15" customHeight="1" x14ac:dyDescent="0.3">
      <c r="A252" s="7">
        <v>3015</v>
      </c>
      <c r="B252" s="7" t="s">
        <v>335</v>
      </c>
      <c r="C252" s="7" t="s">
        <v>81</v>
      </c>
      <c r="D252" s="7">
        <v>116</v>
      </c>
      <c r="E252" s="7">
        <v>115.99999999999999</v>
      </c>
      <c r="F252" s="8">
        <v>74703.999999999985</v>
      </c>
    </row>
    <row r="253" spans="1:6" s="9" customFormat="1" ht="15" customHeight="1" x14ac:dyDescent="0.3">
      <c r="A253" s="7">
        <v>3016</v>
      </c>
      <c r="B253" s="7" t="s">
        <v>336</v>
      </c>
      <c r="C253" s="7" t="s">
        <v>81</v>
      </c>
      <c r="D253" s="7">
        <v>227</v>
      </c>
      <c r="E253" s="7">
        <v>226.99999999999997</v>
      </c>
      <c r="F253" s="8">
        <v>146187.99999999997</v>
      </c>
    </row>
    <row r="254" spans="1:6" s="9" customFormat="1" ht="15" customHeight="1" x14ac:dyDescent="0.3">
      <c r="A254" s="7">
        <v>3017</v>
      </c>
      <c r="B254" s="7" t="s">
        <v>337</v>
      </c>
      <c r="C254" s="7" t="s">
        <v>81</v>
      </c>
      <c r="D254" s="7">
        <v>208</v>
      </c>
      <c r="E254" s="7">
        <v>208</v>
      </c>
      <c r="F254" s="8">
        <v>0</v>
      </c>
    </row>
    <row r="255" spans="1:6" s="9" customFormat="1" ht="15" customHeight="1" x14ac:dyDescent="0.3">
      <c r="A255" s="7">
        <v>3018</v>
      </c>
      <c r="B255" s="7" t="s">
        <v>338</v>
      </c>
      <c r="C255" s="7" t="s">
        <v>81</v>
      </c>
      <c r="D255" s="7">
        <v>288</v>
      </c>
      <c r="E255" s="7">
        <v>288</v>
      </c>
      <c r="F255" s="8">
        <v>185472</v>
      </c>
    </row>
    <row r="256" spans="1:6" s="9" customFormat="1" ht="15" customHeight="1" x14ac:dyDescent="0.3">
      <c r="A256" s="7">
        <v>3019</v>
      </c>
      <c r="B256" s="7" t="s">
        <v>339</v>
      </c>
      <c r="C256" s="7" t="s">
        <v>81</v>
      </c>
      <c r="D256" s="7">
        <v>90</v>
      </c>
      <c r="E256" s="7">
        <v>90</v>
      </c>
      <c r="F256" s="8">
        <v>57960</v>
      </c>
    </row>
    <row r="257" spans="1:6" s="9" customFormat="1" ht="15" customHeight="1" x14ac:dyDescent="0.3">
      <c r="A257" s="7">
        <v>3020</v>
      </c>
      <c r="B257" s="7" t="s">
        <v>340</v>
      </c>
      <c r="C257" s="7" t="s">
        <v>81</v>
      </c>
      <c r="D257" s="7">
        <v>29</v>
      </c>
      <c r="E257" s="7">
        <v>28.999999999999996</v>
      </c>
      <c r="F257" s="8">
        <v>50000</v>
      </c>
    </row>
    <row r="258" spans="1:6" s="9" customFormat="1" ht="15" customHeight="1" x14ac:dyDescent="0.3">
      <c r="A258" s="7">
        <v>3021</v>
      </c>
      <c r="B258" s="7" t="s">
        <v>341</v>
      </c>
      <c r="C258" s="7" t="s">
        <v>81</v>
      </c>
      <c r="D258" s="7">
        <v>448</v>
      </c>
      <c r="E258" s="7">
        <v>447.99999999999994</v>
      </c>
      <c r="F258" s="8">
        <v>288511.99999999994</v>
      </c>
    </row>
    <row r="259" spans="1:6" s="9" customFormat="1" ht="15" customHeight="1" x14ac:dyDescent="0.3">
      <c r="A259" s="7">
        <v>3022</v>
      </c>
      <c r="B259" s="7" t="s">
        <v>342</v>
      </c>
      <c r="C259" s="7" t="s">
        <v>81</v>
      </c>
      <c r="D259" s="7">
        <v>74</v>
      </c>
      <c r="E259" s="7">
        <v>74</v>
      </c>
      <c r="F259" s="8">
        <v>50000</v>
      </c>
    </row>
    <row r="260" spans="1:6" s="9" customFormat="1" ht="15" customHeight="1" x14ac:dyDescent="0.3">
      <c r="A260" s="7">
        <v>3023</v>
      </c>
      <c r="B260" s="7" t="s">
        <v>343</v>
      </c>
      <c r="C260" s="7" t="s">
        <v>81</v>
      </c>
      <c r="D260" s="7">
        <v>103</v>
      </c>
      <c r="E260" s="7">
        <v>103</v>
      </c>
      <c r="F260" s="8">
        <v>66332</v>
      </c>
    </row>
    <row r="261" spans="1:6" s="9" customFormat="1" ht="15" customHeight="1" x14ac:dyDescent="0.3">
      <c r="A261" s="7">
        <v>3024</v>
      </c>
      <c r="B261" s="7" t="s">
        <v>344</v>
      </c>
      <c r="C261" s="7" t="s">
        <v>81</v>
      </c>
      <c r="D261" s="7">
        <v>136</v>
      </c>
      <c r="E261" s="7">
        <v>135</v>
      </c>
      <c r="F261" s="8">
        <v>86940</v>
      </c>
    </row>
    <row r="262" spans="1:6" s="9" customFormat="1" ht="15" customHeight="1" x14ac:dyDescent="0.3">
      <c r="A262" s="7">
        <v>3025</v>
      </c>
      <c r="B262" s="7" t="s">
        <v>345</v>
      </c>
      <c r="C262" s="7" t="s">
        <v>81</v>
      </c>
      <c r="D262" s="7">
        <v>176</v>
      </c>
      <c r="E262" s="7">
        <v>176</v>
      </c>
      <c r="F262" s="8">
        <v>113344</v>
      </c>
    </row>
    <row r="263" spans="1:6" s="9" customFormat="1" ht="15" customHeight="1" x14ac:dyDescent="0.3">
      <c r="A263" s="7">
        <v>3219</v>
      </c>
      <c r="B263" s="7" t="s">
        <v>346</v>
      </c>
      <c r="C263" s="7" t="s">
        <v>81</v>
      </c>
      <c r="D263" s="7">
        <v>33</v>
      </c>
      <c r="E263" s="7">
        <v>33</v>
      </c>
      <c r="F263" s="8">
        <v>50000</v>
      </c>
    </row>
    <row r="264" spans="1:6" s="9" customFormat="1" ht="15" customHeight="1" x14ac:dyDescent="0.3">
      <c r="A264" s="7">
        <v>3220</v>
      </c>
      <c r="B264" s="7" t="s">
        <v>347</v>
      </c>
      <c r="C264" s="7" t="s">
        <v>81</v>
      </c>
      <c r="D264" s="7">
        <v>132</v>
      </c>
      <c r="E264" s="7">
        <v>132</v>
      </c>
      <c r="F264" s="8">
        <v>85008</v>
      </c>
    </row>
    <row r="265" spans="1:6" s="9" customFormat="1" ht="15" customHeight="1" x14ac:dyDescent="0.3">
      <c r="A265" s="7">
        <v>3221</v>
      </c>
      <c r="B265" s="7" t="s">
        <v>348</v>
      </c>
      <c r="C265" s="7" t="s">
        <v>81</v>
      </c>
      <c r="D265" s="7">
        <v>387</v>
      </c>
      <c r="E265" s="7">
        <v>387</v>
      </c>
      <c r="F265" s="8">
        <v>249228</v>
      </c>
    </row>
    <row r="266" spans="1:6" s="9" customFormat="1" ht="15" customHeight="1" x14ac:dyDescent="0.3">
      <c r="A266" s="7">
        <v>3222</v>
      </c>
      <c r="B266" s="7" t="s">
        <v>349</v>
      </c>
      <c r="C266" s="7" t="s">
        <v>81</v>
      </c>
      <c r="D266" s="7">
        <v>56</v>
      </c>
      <c r="E266" s="7">
        <v>55.999999999999993</v>
      </c>
      <c r="F266" s="8">
        <v>50000</v>
      </c>
    </row>
    <row r="267" spans="1:6" s="9" customFormat="1" ht="15" customHeight="1" x14ac:dyDescent="0.3">
      <c r="A267" s="7">
        <v>3270</v>
      </c>
      <c r="B267" s="7" t="s">
        <v>350</v>
      </c>
      <c r="C267" s="7" t="s">
        <v>102</v>
      </c>
      <c r="D267" s="7">
        <v>180</v>
      </c>
      <c r="E267" s="7">
        <v>180</v>
      </c>
      <c r="F267" s="8">
        <v>115920</v>
      </c>
    </row>
    <row r="268" spans="1:6" s="9" customFormat="1" ht="15" customHeight="1" x14ac:dyDescent="0.3">
      <c r="A268" s="7">
        <v>3316</v>
      </c>
      <c r="B268" s="7" t="s">
        <v>351</v>
      </c>
      <c r="C268" s="7" t="s">
        <v>102</v>
      </c>
      <c r="D268" s="7">
        <v>327</v>
      </c>
      <c r="E268" s="7">
        <v>327</v>
      </c>
      <c r="F268" s="8">
        <v>210588</v>
      </c>
    </row>
    <row r="269" spans="1:6" s="9" customFormat="1" ht="15" customHeight="1" x14ac:dyDescent="0.3">
      <c r="A269" s="7">
        <v>3445</v>
      </c>
      <c r="B269" s="7" t="s">
        <v>352</v>
      </c>
      <c r="C269" s="7" t="s">
        <v>102</v>
      </c>
      <c r="D269" s="7">
        <v>194</v>
      </c>
      <c r="E269" s="7">
        <v>193.99999999999997</v>
      </c>
      <c r="F269" s="8">
        <v>124935.99999999999</v>
      </c>
    </row>
    <row r="270" spans="1:6" s="9" customFormat="1" ht="15" customHeight="1" x14ac:dyDescent="0.3">
      <c r="A270" s="7">
        <v>3461</v>
      </c>
      <c r="B270" s="7" t="s">
        <v>353</v>
      </c>
      <c r="C270" s="7" t="s">
        <v>102</v>
      </c>
      <c r="D270" s="7">
        <v>276</v>
      </c>
      <c r="E270" s="7">
        <v>276</v>
      </c>
      <c r="F270" s="8">
        <v>177744</v>
      </c>
    </row>
    <row r="271" spans="1:6" s="9" customFormat="1" ht="15" customHeight="1" x14ac:dyDescent="0.3">
      <c r="A271" s="7">
        <v>3462</v>
      </c>
      <c r="B271" s="7" t="s">
        <v>354</v>
      </c>
      <c r="C271" s="7" t="s">
        <v>102</v>
      </c>
      <c r="D271" s="7">
        <v>27</v>
      </c>
      <c r="E271" s="7">
        <v>27</v>
      </c>
      <c r="F271" s="8">
        <v>50000</v>
      </c>
    </row>
    <row r="272" spans="1:6" s="9" customFormat="1" ht="15" customHeight="1" x14ac:dyDescent="0.3">
      <c r="A272" s="7">
        <v>3463</v>
      </c>
      <c r="B272" s="7" t="s">
        <v>355</v>
      </c>
      <c r="C272" s="7" t="s">
        <v>102</v>
      </c>
      <c r="D272" s="7">
        <v>213</v>
      </c>
      <c r="E272" s="7">
        <v>213</v>
      </c>
      <c r="F272" s="8">
        <v>137172</v>
      </c>
    </row>
    <row r="273" spans="1:6" s="9" customFormat="1" ht="15" customHeight="1" x14ac:dyDescent="0.3">
      <c r="A273" s="7">
        <v>3498</v>
      </c>
      <c r="B273" s="7" t="s">
        <v>356</v>
      </c>
      <c r="C273" s="7" t="s">
        <v>102</v>
      </c>
      <c r="D273" s="7">
        <v>196</v>
      </c>
      <c r="E273" s="7">
        <v>196</v>
      </c>
      <c r="F273" s="8">
        <v>126224</v>
      </c>
    </row>
    <row r="274" spans="1:6" s="9" customFormat="1" ht="15" customHeight="1" x14ac:dyDescent="0.3">
      <c r="A274" s="7">
        <v>3517</v>
      </c>
      <c r="B274" s="7" t="s">
        <v>357</v>
      </c>
      <c r="C274" s="7" t="s">
        <v>102</v>
      </c>
      <c r="D274" s="7">
        <v>105</v>
      </c>
      <c r="E274" s="7">
        <v>105</v>
      </c>
      <c r="F274" s="8">
        <v>67620</v>
      </c>
    </row>
    <row r="275" spans="1:6" s="9" customFormat="1" ht="15" customHeight="1" x14ac:dyDescent="0.3">
      <c r="A275" s="7">
        <v>3520</v>
      </c>
      <c r="B275" s="7" t="s">
        <v>358</v>
      </c>
      <c r="C275" s="7" t="s">
        <v>102</v>
      </c>
      <c r="D275" s="7">
        <v>158</v>
      </c>
      <c r="E275" s="7">
        <v>158</v>
      </c>
      <c r="F275" s="8">
        <v>101752</v>
      </c>
    </row>
    <row r="276" spans="1:6" s="9" customFormat="1" ht="15" customHeight="1" x14ac:dyDescent="0.3">
      <c r="A276" s="7">
        <v>3521</v>
      </c>
      <c r="B276" s="7" t="s">
        <v>359</v>
      </c>
      <c r="C276" s="7" t="s">
        <v>102</v>
      </c>
      <c r="D276" s="7">
        <v>111</v>
      </c>
      <c r="E276" s="7">
        <v>110.99999999999999</v>
      </c>
      <c r="F276" s="8">
        <v>71483.999999999985</v>
      </c>
    </row>
    <row r="277" spans="1:6" s="9" customFormat="1" ht="15" customHeight="1" x14ac:dyDescent="0.3">
      <c r="A277" s="7">
        <v>3523</v>
      </c>
      <c r="B277" s="7" t="s">
        <v>360</v>
      </c>
      <c r="C277" s="7" t="s">
        <v>102</v>
      </c>
      <c r="D277" s="7">
        <v>119</v>
      </c>
      <c r="E277" s="7">
        <v>116.99999999999999</v>
      </c>
      <c r="F277" s="8">
        <v>75347.999999999985</v>
      </c>
    </row>
    <row r="278" spans="1:6" s="9" customFormat="1" ht="15" customHeight="1" x14ac:dyDescent="0.3">
      <c r="A278" s="7">
        <v>3527</v>
      </c>
      <c r="B278" s="7" t="s">
        <v>361</v>
      </c>
      <c r="C278" s="7" t="s">
        <v>102</v>
      </c>
      <c r="D278" s="7">
        <v>249</v>
      </c>
      <c r="E278" s="7">
        <v>248.99999999999997</v>
      </c>
      <c r="F278" s="8">
        <v>160355.99999999997</v>
      </c>
    </row>
    <row r="279" spans="1:6" s="9" customFormat="1" ht="15" customHeight="1" x14ac:dyDescent="0.3">
      <c r="A279" s="7">
        <v>3528</v>
      </c>
      <c r="B279" s="7" t="s">
        <v>362</v>
      </c>
      <c r="C279" s="7" t="s">
        <v>102</v>
      </c>
      <c r="D279" s="7">
        <v>45</v>
      </c>
      <c r="E279" s="7">
        <v>45</v>
      </c>
      <c r="F279" s="8">
        <v>50000</v>
      </c>
    </row>
    <row r="280" spans="1:6" s="9" customFormat="1" ht="15" customHeight="1" x14ac:dyDescent="0.3">
      <c r="A280" s="7">
        <v>3529</v>
      </c>
      <c r="B280" s="7" t="s">
        <v>363</v>
      </c>
      <c r="C280" s="7" t="s">
        <v>102</v>
      </c>
      <c r="D280" s="7">
        <v>26</v>
      </c>
      <c r="E280" s="7">
        <v>26</v>
      </c>
      <c r="F280" s="8">
        <v>50000</v>
      </c>
    </row>
    <row r="281" spans="1:6" s="9" customFormat="1" ht="15" customHeight="1" x14ac:dyDescent="0.3">
      <c r="A281" s="7">
        <v>3530</v>
      </c>
      <c r="B281" s="7" t="s">
        <v>364</v>
      </c>
      <c r="C281" s="7" t="s">
        <v>81</v>
      </c>
      <c r="D281" s="7">
        <v>105</v>
      </c>
      <c r="E281" s="7">
        <v>105</v>
      </c>
      <c r="F281" s="8">
        <v>67620</v>
      </c>
    </row>
    <row r="282" spans="1:6" s="9" customFormat="1" ht="15" customHeight="1" x14ac:dyDescent="0.3">
      <c r="A282" s="7">
        <v>3531</v>
      </c>
      <c r="B282" s="7" t="s">
        <v>365</v>
      </c>
      <c r="C282" s="7" t="s">
        <v>102</v>
      </c>
      <c r="D282" s="7">
        <v>427</v>
      </c>
      <c r="E282" s="7">
        <v>422</v>
      </c>
      <c r="F282" s="8">
        <v>271768</v>
      </c>
    </row>
    <row r="283" spans="1:6" s="9" customFormat="1" ht="15" customHeight="1" x14ac:dyDescent="0.3">
      <c r="A283" s="7">
        <v>3532</v>
      </c>
      <c r="B283" s="7" t="s">
        <v>366</v>
      </c>
      <c r="C283" s="7" t="s">
        <v>102</v>
      </c>
      <c r="D283" s="7">
        <v>119</v>
      </c>
      <c r="E283" s="7">
        <v>119</v>
      </c>
      <c r="F283" s="8">
        <v>76636</v>
      </c>
    </row>
    <row r="284" spans="1:6" s="9" customFormat="1" ht="15" customHeight="1" x14ac:dyDescent="0.3">
      <c r="A284" s="7">
        <v>3533</v>
      </c>
      <c r="B284" s="7" t="s">
        <v>367</v>
      </c>
      <c r="C284" s="7" t="s">
        <v>102</v>
      </c>
      <c r="D284" s="7">
        <v>219</v>
      </c>
      <c r="E284" s="7">
        <v>218.99999999999997</v>
      </c>
      <c r="F284" s="8">
        <v>141035.99999999997</v>
      </c>
    </row>
    <row r="285" spans="1:6" s="9" customFormat="1" ht="15" customHeight="1" x14ac:dyDescent="0.3">
      <c r="A285" s="7">
        <v>3535</v>
      </c>
      <c r="B285" s="7" t="s">
        <v>368</v>
      </c>
      <c r="C285" s="7" t="s">
        <v>102</v>
      </c>
      <c r="D285" s="7">
        <v>115</v>
      </c>
      <c r="E285" s="7">
        <v>115</v>
      </c>
      <c r="F285" s="8">
        <v>74060</v>
      </c>
    </row>
    <row r="286" spans="1:6" s="9" customFormat="1" ht="15" customHeight="1" x14ac:dyDescent="0.3">
      <c r="A286" s="7">
        <v>3536</v>
      </c>
      <c r="B286" s="7" t="s">
        <v>369</v>
      </c>
      <c r="C286" s="7" t="s">
        <v>102</v>
      </c>
      <c r="D286" s="7">
        <v>141</v>
      </c>
      <c r="E286" s="7">
        <v>141</v>
      </c>
      <c r="F286" s="8">
        <v>90804</v>
      </c>
    </row>
    <row r="287" spans="1:6" s="9" customFormat="1" ht="15" customHeight="1" x14ac:dyDescent="0.3">
      <c r="A287" s="7">
        <v>3537</v>
      </c>
      <c r="B287" s="7" t="s">
        <v>370</v>
      </c>
      <c r="C287" s="7" t="s">
        <v>102</v>
      </c>
      <c r="D287" s="7">
        <v>169</v>
      </c>
      <c r="E287" s="7">
        <v>163.99999999999997</v>
      </c>
      <c r="F287" s="8">
        <v>105615.99999999999</v>
      </c>
    </row>
    <row r="288" spans="1:6" s="9" customFormat="1" ht="15" customHeight="1" x14ac:dyDescent="0.3">
      <c r="A288" s="7">
        <v>3538</v>
      </c>
      <c r="B288" s="7" t="s">
        <v>371</v>
      </c>
      <c r="C288" s="7" t="s">
        <v>102</v>
      </c>
      <c r="D288" s="7">
        <v>183</v>
      </c>
      <c r="E288" s="7">
        <v>183</v>
      </c>
      <c r="F288" s="8">
        <v>117852</v>
      </c>
    </row>
    <row r="289" spans="1:6" s="9" customFormat="1" ht="15" customHeight="1" x14ac:dyDescent="0.3">
      <c r="A289" s="7">
        <v>3539</v>
      </c>
      <c r="B289" s="7" t="s">
        <v>372</v>
      </c>
      <c r="C289" s="7" t="s">
        <v>102</v>
      </c>
      <c r="D289" s="7">
        <v>34</v>
      </c>
      <c r="E289" s="7">
        <v>34</v>
      </c>
      <c r="F289" s="8">
        <v>50000</v>
      </c>
    </row>
    <row r="290" spans="1:6" s="9" customFormat="1" ht="15" customHeight="1" x14ac:dyDescent="0.3">
      <c r="A290" s="7">
        <v>3540</v>
      </c>
      <c r="B290" s="7" t="s">
        <v>373</v>
      </c>
      <c r="C290" s="7" t="s">
        <v>102</v>
      </c>
      <c r="D290" s="7">
        <v>111</v>
      </c>
      <c r="E290" s="7">
        <v>110.99999999999999</v>
      </c>
      <c r="F290" s="8">
        <v>71483.999999999985</v>
      </c>
    </row>
    <row r="291" spans="1:6" s="9" customFormat="1" ht="15" customHeight="1" x14ac:dyDescent="0.3">
      <c r="A291" s="7">
        <v>3542</v>
      </c>
      <c r="B291" s="7" t="s">
        <v>374</v>
      </c>
      <c r="C291" s="7" t="s">
        <v>102</v>
      </c>
      <c r="D291" s="7">
        <v>149</v>
      </c>
      <c r="E291" s="7">
        <v>148.99999999999997</v>
      </c>
      <c r="F291" s="8">
        <v>95955.999999999985</v>
      </c>
    </row>
    <row r="292" spans="1:6" s="9" customFormat="1" ht="15" customHeight="1" x14ac:dyDescent="0.3">
      <c r="A292" s="7">
        <v>3543</v>
      </c>
      <c r="B292" s="7" t="s">
        <v>375</v>
      </c>
      <c r="C292" s="7" t="s">
        <v>102</v>
      </c>
      <c r="D292" s="7">
        <v>168</v>
      </c>
      <c r="E292" s="7">
        <v>168</v>
      </c>
      <c r="F292" s="8">
        <v>108192</v>
      </c>
    </row>
    <row r="293" spans="1:6" s="9" customFormat="1" ht="15" customHeight="1" x14ac:dyDescent="0.3">
      <c r="A293" s="7">
        <v>3544</v>
      </c>
      <c r="B293" s="7" t="s">
        <v>376</v>
      </c>
      <c r="C293" s="7" t="s">
        <v>102</v>
      </c>
      <c r="D293" s="7">
        <v>48</v>
      </c>
      <c r="E293" s="7">
        <v>47.999999999999993</v>
      </c>
      <c r="F293" s="8">
        <v>50000</v>
      </c>
    </row>
    <row r="294" spans="1:6" s="9" customFormat="1" ht="15" customHeight="1" x14ac:dyDescent="0.3">
      <c r="A294" s="7">
        <v>3815</v>
      </c>
      <c r="B294" s="7" t="s">
        <v>377</v>
      </c>
      <c r="C294" s="7" t="s">
        <v>127</v>
      </c>
      <c r="D294" s="7">
        <v>41</v>
      </c>
      <c r="E294" s="7">
        <v>39</v>
      </c>
      <c r="F294" s="8">
        <v>50000</v>
      </c>
    </row>
    <row r="295" spans="1:6" s="9" customFormat="1" ht="15" customHeight="1" x14ac:dyDescent="0.3">
      <c r="A295" s="7">
        <v>3819</v>
      </c>
      <c r="B295" s="7" t="s">
        <v>378</v>
      </c>
      <c r="C295" s="7" t="s">
        <v>127</v>
      </c>
      <c r="D295" s="7">
        <v>172</v>
      </c>
      <c r="E295" s="7">
        <v>171.99999999999997</v>
      </c>
      <c r="F295" s="8">
        <v>110767.99999999999</v>
      </c>
    </row>
    <row r="296" spans="1:6" s="9" customFormat="1" ht="15" customHeight="1" x14ac:dyDescent="0.3">
      <c r="A296" s="7">
        <v>3820</v>
      </c>
      <c r="B296" s="7" t="s">
        <v>379</v>
      </c>
      <c r="C296" s="7" t="s">
        <v>127</v>
      </c>
      <c r="D296" s="7">
        <v>71</v>
      </c>
      <c r="E296" s="7">
        <v>71</v>
      </c>
      <c r="F296" s="8">
        <v>50000</v>
      </c>
    </row>
    <row r="297" spans="1:6" s="9" customFormat="1" ht="15" customHeight="1" x14ac:dyDescent="0.3">
      <c r="A297" s="7">
        <v>3822</v>
      </c>
      <c r="B297" s="7" t="s">
        <v>380</v>
      </c>
      <c r="C297" s="7" t="s">
        <v>127</v>
      </c>
      <c r="D297" s="7">
        <v>116</v>
      </c>
      <c r="E297" s="7">
        <v>115.99999999999999</v>
      </c>
      <c r="F297" s="8">
        <v>74703.999999999985</v>
      </c>
    </row>
    <row r="298" spans="1:6" s="9" customFormat="1" ht="15" customHeight="1" x14ac:dyDescent="0.3">
      <c r="A298" s="7">
        <v>3823</v>
      </c>
      <c r="B298" s="7" t="s">
        <v>381</v>
      </c>
      <c r="C298" s="7" t="s">
        <v>127</v>
      </c>
      <c r="D298" s="7">
        <v>136</v>
      </c>
      <c r="E298" s="7">
        <v>136</v>
      </c>
      <c r="F298" s="8">
        <v>87584</v>
      </c>
    </row>
    <row r="299" spans="1:6" s="9" customFormat="1" ht="15" customHeight="1" x14ac:dyDescent="0.3">
      <c r="A299" s="7">
        <v>3824</v>
      </c>
      <c r="B299" s="7" t="s">
        <v>382</v>
      </c>
      <c r="C299" s="7" t="s">
        <v>127</v>
      </c>
      <c r="D299" s="7">
        <v>53</v>
      </c>
      <c r="E299" s="7">
        <v>52.999999999999993</v>
      </c>
      <c r="F299" s="8">
        <v>50000</v>
      </c>
    </row>
    <row r="300" spans="1:6" s="9" customFormat="1" ht="15" customHeight="1" x14ac:dyDescent="0.3">
      <c r="A300" s="7">
        <v>3825</v>
      </c>
      <c r="B300" s="7" t="s">
        <v>383</v>
      </c>
      <c r="C300" s="7" t="s">
        <v>127</v>
      </c>
      <c r="D300" s="7">
        <v>152</v>
      </c>
      <c r="E300" s="7">
        <v>152</v>
      </c>
      <c r="F300" s="8">
        <v>97888</v>
      </c>
    </row>
    <row r="301" spans="1:6" s="9" customFormat="1" ht="15" customHeight="1" x14ac:dyDescent="0.3">
      <c r="A301" s="7">
        <v>3826</v>
      </c>
      <c r="B301" s="7" t="s">
        <v>384</v>
      </c>
      <c r="C301" s="7" t="s">
        <v>127</v>
      </c>
      <c r="D301" s="7">
        <v>54</v>
      </c>
      <c r="E301" s="7">
        <v>54</v>
      </c>
      <c r="F301" s="8">
        <v>50000</v>
      </c>
    </row>
    <row r="302" spans="1:6" s="9" customFormat="1" ht="15" customHeight="1" x14ac:dyDescent="0.3">
      <c r="A302" s="7">
        <v>3827</v>
      </c>
      <c r="B302" s="7" t="s">
        <v>385</v>
      </c>
      <c r="C302" s="7" t="s">
        <v>127</v>
      </c>
      <c r="D302" s="7">
        <v>155</v>
      </c>
      <c r="E302" s="7">
        <v>155</v>
      </c>
      <c r="F302" s="8">
        <v>99820</v>
      </c>
    </row>
    <row r="303" spans="1:6" s="9" customFormat="1" ht="15" customHeight="1" x14ac:dyDescent="0.3">
      <c r="A303" s="7">
        <v>3828</v>
      </c>
      <c r="B303" s="7" t="s">
        <v>386</v>
      </c>
      <c r="C303" s="7" t="s">
        <v>127</v>
      </c>
      <c r="D303" s="7">
        <v>14</v>
      </c>
      <c r="E303" s="7">
        <v>13.999999999999998</v>
      </c>
      <c r="F303" s="8">
        <v>50000</v>
      </c>
    </row>
    <row r="304" spans="1:6" s="9" customFormat="1" ht="15" customHeight="1" x14ac:dyDescent="0.3">
      <c r="A304" s="7">
        <v>3830</v>
      </c>
      <c r="B304" s="7" t="s">
        <v>387</v>
      </c>
      <c r="C304" s="7" t="s">
        <v>127</v>
      </c>
      <c r="D304" s="7">
        <v>39</v>
      </c>
      <c r="E304" s="7">
        <v>39</v>
      </c>
      <c r="F304" s="8">
        <v>50000</v>
      </c>
    </row>
    <row r="305" spans="1:6" s="9" customFormat="1" ht="15" customHeight="1" x14ac:dyDescent="0.3">
      <c r="A305" s="7">
        <v>3831</v>
      </c>
      <c r="B305" s="7" t="s">
        <v>388</v>
      </c>
      <c r="C305" s="7" t="s">
        <v>127</v>
      </c>
      <c r="D305" s="7">
        <v>78</v>
      </c>
      <c r="E305" s="7">
        <v>78</v>
      </c>
      <c r="F305" s="8">
        <v>50232</v>
      </c>
    </row>
    <row r="306" spans="1:6" s="9" customFormat="1" ht="15" customHeight="1" x14ac:dyDescent="0.3">
      <c r="A306" s="7">
        <v>3832</v>
      </c>
      <c r="B306" s="7" t="s">
        <v>389</v>
      </c>
      <c r="C306" s="7" t="s">
        <v>127</v>
      </c>
      <c r="D306" s="7">
        <v>134</v>
      </c>
      <c r="E306" s="7">
        <v>134</v>
      </c>
      <c r="F306" s="8">
        <v>86296</v>
      </c>
    </row>
    <row r="307" spans="1:6" s="9" customFormat="1" ht="15" customHeight="1" x14ac:dyDescent="0.3">
      <c r="A307" s="7">
        <v>3834</v>
      </c>
      <c r="B307" s="7" t="s">
        <v>390</v>
      </c>
      <c r="C307" s="7" t="s">
        <v>127</v>
      </c>
      <c r="D307" s="7">
        <v>66</v>
      </c>
      <c r="E307" s="7">
        <v>66</v>
      </c>
      <c r="F307" s="8">
        <v>50000</v>
      </c>
    </row>
    <row r="308" spans="1:6" s="9" customFormat="1" ht="15" customHeight="1" x14ac:dyDescent="0.3">
      <c r="A308" s="7">
        <v>4013</v>
      </c>
      <c r="B308" s="7" t="s">
        <v>391</v>
      </c>
      <c r="C308" s="7" t="s">
        <v>127</v>
      </c>
      <c r="D308" s="7">
        <v>102</v>
      </c>
      <c r="E308" s="7">
        <v>101.99999999999999</v>
      </c>
      <c r="F308" s="8">
        <v>65687.999999999985</v>
      </c>
    </row>
    <row r="309" spans="1:6" s="9" customFormat="1" ht="15" customHeight="1" x14ac:dyDescent="0.3">
      <c r="A309" s="7">
        <v>4016</v>
      </c>
      <c r="B309" s="7" t="s">
        <v>392</v>
      </c>
      <c r="C309" s="7" t="s">
        <v>127</v>
      </c>
      <c r="D309" s="7">
        <v>131</v>
      </c>
      <c r="E309" s="7">
        <v>131</v>
      </c>
      <c r="F309" s="8">
        <v>84364</v>
      </c>
    </row>
    <row r="310" spans="1:6" s="9" customFormat="1" ht="15" customHeight="1" x14ac:dyDescent="0.3">
      <c r="A310" s="7">
        <v>4017</v>
      </c>
      <c r="B310" s="7" t="s">
        <v>393</v>
      </c>
      <c r="C310" s="7" t="s">
        <v>127</v>
      </c>
      <c r="D310" s="7">
        <v>156</v>
      </c>
      <c r="E310" s="7">
        <v>156</v>
      </c>
      <c r="F310" s="8">
        <v>100464</v>
      </c>
    </row>
    <row r="311" spans="1:6" s="9" customFormat="1" ht="15" customHeight="1" x14ac:dyDescent="0.3">
      <c r="A311" s="7">
        <v>4018</v>
      </c>
      <c r="B311" s="7" t="s">
        <v>394</v>
      </c>
      <c r="C311" s="7" t="s">
        <v>127</v>
      </c>
      <c r="D311" s="7">
        <v>219</v>
      </c>
      <c r="E311" s="7">
        <v>218.99999999999997</v>
      </c>
      <c r="F311" s="8">
        <v>141035.99999999997</v>
      </c>
    </row>
    <row r="312" spans="1:6" s="9" customFormat="1" ht="15" customHeight="1" x14ac:dyDescent="0.3">
      <c r="A312" s="7">
        <v>4019</v>
      </c>
      <c r="B312" s="7" t="s">
        <v>395</v>
      </c>
      <c r="C312" s="7" t="s">
        <v>127</v>
      </c>
      <c r="D312" s="7">
        <v>25</v>
      </c>
      <c r="E312" s="7">
        <v>25</v>
      </c>
      <c r="F312" s="8">
        <v>50000</v>
      </c>
    </row>
    <row r="313" spans="1:6" s="9" customFormat="1" ht="15" customHeight="1" x14ac:dyDescent="0.3">
      <c r="A313" s="7">
        <v>4020</v>
      </c>
      <c r="B313" s="7" t="s">
        <v>396</v>
      </c>
      <c r="C313" s="7" t="s">
        <v>127</v>
      </c>
      <c r="D313" s="7">
        <v>286</v>
      </c>
      <c r="E313" s="7">
        <v>286</v>
      </c>
      <c r="F313" s="8">
        <v>184184</v>
      </c>
    </row>
    <row r="314" spans="1:6" s="9" customFormat="1" ht="15" customHeight="1" x14ac:dyDescent="0.3">
      <c r="A314" s="7">
        <v>4021</v>
      </c>
      <c r="B314" s="7" t="s">
        <v>397</v>
      </c>
      <c r="C314" s="7" t="s">
        <v>127</v>
      </c>
      <c r="D314" s="7">
        <v>27</v>
      </c>
      <c r="E314" s="7">
        <v>27</v>
      </c>
      <c r="F314" s="8">
        <v>50000</v>
      </c>
    </row>
    <row r="315" spans="1:6" s="9" customFormat="1" ht="15" customHeight="1" x14ac:dyDescent="0.3">
      <c r="A315" s="7">
        <v>4022</v>
      </c>
      <c r="B315" s="7" t="s">
        <v>398</v>
      </c>
      <c r="C315" s="7" t="s">
        <v>127</v>
      </c>
      <c r="D315" s="7">
        <v>272</v>
      </c>
      <c r="E315" s="7">
        <v>272</v>
      </c>
      <c r="F315" s="8">
        <v>175168</v>
      </c>
    </row>
    <row r="316" spans="1:6" s="9" customFormat="1" ht="15" customHeight="1" x14ac:dyDescent="0.3">
      <c r="A316" s="7">
        <v>4023</v>
      </c>
      <c r="B316" s="7" t="s">
        <v>399</v>
      </c>
      <c r="C316" s="7" t="s">
        <v>127</v>
      </c>
      <c r="D316" s="7">
        <v>103</v>
      </c>
      <c r="E316" s="7">
        <v>103</v>
      </c>
      <c r="F316" s="8">
        <v>66332</v>
      </c>
    </row>
    <row r="317" spans="1:6" s="9" customFormat="1" ht="15" customHeight="1" x14ac:dyDescent="0.3">
      <c r="A317" s="7">
        <v>4100</v>
      </c>
      <c r="B317" s="7" t="s">
        <v>400</v>
      </c>
      <c r="C317" s="7" t="s">
        <v>34</v>
      </c>
      <c r="D317" s="7">
        <v>77</v>
      </c>
      <c r="E317" s="7">
        <v>76.999999999999986</v>
      </c>
      <c r="F317" s="8">
        <v>50000</v>
      </c>
    </row>
    <row r="318" spans="1:6" s="9" customFormat="1" ht="15" customHeight="1" x14ac:dyDescent="0.3">
      <c r="A318" s="7">
        <v>4104</v>
      </c>
      <c r="B318" s="7" t="s">
        <v>401</v>
      </c>
      <c r="C318" s="7" t="s">
        <v>83</v>
      </c>
      <c r="D318" s="7">
        <v>193</v>
      </c>
      <c r="E318" s="7">
        <v>193</v>
      </c>
      <c r="F318" s="8">
        <v>124292</v>
      </c>
    </row>
    <row r="319" spans="1:6" s="9" customFormat="1" ht="15" customHeight="1" x14ac:dyDescent="0.3">
      <c r="A319" s="7">
        <v>4105</v>
      </c>
      <c r="B319" s="7" t="s">
        <v>402</v>
      </c>
      <c r="C319" s="7" t="s">
        <v>34</v>
      </c>
      <c r="D319" s="7">
        <v>53</v>
      </c>
      <c r="E319" s="7">
        <v>52.999999999999993</v>
      </c>
      <c r="F319" s="8">
        <v>50000</v>
      </c>
    </row>
    <row r="320" spans="1:6" s="9" customFormat="1" ht="15" customHeight="1" x14ac:dyDescent="0.3">
      <c r="A320" s="7">
        <v>4107</v>
      </c>
      <c r="B320" s="7" t="s">
        <v>403</v>
      </c>
      <c r="C320" s="7" t="s">
        <v>34</v>
      </c>
      <c r="D320" s="7">
        <v>32</v>
      </c>
      <c r="E320" s="7">
        <v>32</v>
      </c>
      <c r="F320" s="8">
        <v>50000</v>
      </c>
    </row>
    <row r="321" spans="1:6" s="9" customFormat="1" ht="15" customHeight="1" x14ac:dyDescent="0.3">
      <c r="A321" s="7">
        <v>4112</v>
      </c>
      <c r="B321" s="7" t="s">
        <v>404</v>
      </c>
      <c r="C321" s="7" t="s">
        <v>34</v>
      </c>
      <c r="D321" s="7">
        <v>77</v>
      </c>
      <c r="E321" s="7">
        <v>76.999999999999986</v>
      </c>
      <c r="F321" s="8">
        <v>0</v>
      </c>
    </row>
    <row r="322" spans="1:6" s="9" customFormat="1" ht="15" customHeight="1" x14ac:dyDescent="0.3">
      <c r="A322" s="7">
        <v>4117</v>
      </c>
      <c r="B322" s="7" t="s">
        <v>405</v>
      </c>
      <c r="C322" s="7" t="s">
        <v>406</v>
      </c>
      <c r="D322" s="7">
        <v>103</v>
      </c>
      <c r="E322" s="7">
        <v>103</v>
      </c>
      <c r="F322" s="8">
        <v>66332</v>
      </c>
    </row>
    <row r="323" spans="1:6" s="9" customFormat="1" ht="15" customHeight="1" x14ac:dyDescent="0.3">
      <c r="A323" s="7">
        <v>4119</v>
      </c>
      <c r="B323" s="7" t="s">
        <v>407</v>
      </c>
      <c r="C323" s="7" t="s">
        <v>408</v>
      </c>
      <c r="D323" s="7">
        <v>34</v>
      </c>
      <c r="E323" s="7">
        <v>34</v>
      </c>
      <c r="F323" s="8">
        <v>50000</v>
      </c>
    </row>
    <row r="324" spans="1:6" s="9" customFormat="1" ht="15" customHeight="1" x14ac:dyDescent="0.3">
      <c r="A324" s="7">
        <v>4123</v>
      </c>
      <c r="B324" s="7" t="s">
        <v>409</v>
      </c>
      <c r="C324" s="7" t="s">
        <v>34</v>
      </c>
      <c r="D324" s="7">
        <v>49</v>
      </c>
      <c r="E324" s="7">
        <v>49</v>
      </c>
      <c r="F324" s="8">
        <v>50000</v>
      </c>
    </row>
    <row r="325" spans="1:6" s="9" customFormat="1" ht="15" customHeight="1" x14ac:dyDescent="0.3">
      <c r="A325" s="7">
        <v>4125</v>
      </c>
      <c r="B325" s="7" t="s">
        <v>410</v>
      </c>
      <c r="C325" s="7" t="s">
        <v>411</v>
      </c>
      <c r="D325" s="7">
        <v>161</v>
      </c>
      <c r="E325" s="7">
        <v>161</v>
      </c>
      <c r="F325" s="8">
        <v>103684</v>
      </c>
    </row>
    <row r="326" spans="1:6" s="9" customFormat="1" ht="15" customHeight="1" x14ac:dyDescent="0.3">
      <c r="A326" s="7">
        <v>4126</v>
      </c>
      <c r="B326" s="7" t="s">
        <v>412</v>
      </c>
      <c r="C326" s="7" t="s">
        <v>34</v>
      </c>
      <c r="D326" s="7">
        <v>104</v>
      </c>
      <c r="E326" s="7">
        <v>104</v>
      </c>
      <c r="F326" s="8">
        <v>66976</v>
      </c>
    </row>
    <row r="327" spans="1:6" s="9" customFormat="1" ht="15" customHeight="1" x14ac:dyDescent="0.3">
      <c r="A327" s="7">
        <v>4129</v>
      </c>
      <c r="B327" s="7" t="s">
        <v>413</v>
      </c>
      <c r="C327" s="7" t="s">
        <v>34</v>
      </c>
      <c r="D327" s="7">
        <v>48</v>
      </c>
      <c r="E327" s="7">
        <v>45</v>
      </c>
      <c r="F327" s="8">
        <v>50000</v>
      </c>
    </row>
    <row r="328" spans="1:6" s="9" customFormat="1" ht="15" customHeight="1" x14ac:dyDescent="0.3">
      <c r="A328" s="7">
        <v>4131</v>
      </c>
      <c r="B328" s="7" t="s">
        <v>414</v>
      </c>
      <c r="C328" s="7" t="s">
        <v>415</v>
      </c>
      <c r="D328" s="7">
        <v>140</v>
      </c>
      <c r="E328" s="7">
        <v>140</v>
      </c>
      <c r="F328" s="8">
        <v>90160</v>
      </c>
    </row>
    <row r="329" spans="1:6" s="9" customFormat="1" ht="15" customHeight="1" x14ac:dyDescent="0.3">
      <c r="A329" s="7">
        <v>4132</v>
      </c>
      <c r="B329" s="7" t="s">
        <v>416</v>
      </c>
      <c r="C329" s="7" t="s">
        <v>102</v>
      </c>
      <c r="D329" s="7">
        <v>171</v>
      </c>
      <c r="E329" s="7">
        <v>171</v>
      </c>
      <c r="F329" s="8">
        <v>110124</v>
      </c>
    </row>
    <row r="330" spans="1:6" s="9" customFormat="1" ht="15" customHeight="1" x14ac:dyDescent="0.3">
      <c r="A330" s="7">
        <v>4135</v>
      </c>
      <c r="B330" s="7" t="s">
        <v>417</v>
      </c>
      <c r="C330" s="7" t="s">
        <v>418</v>
      </c>
      <c r="D330" s="7">
        <v>232</v>
      </c>
      <c r="E330" s="7">
        <v>231.99999999999997</v>
      </c>
      <c r="F330" s="8">
        <v>0</v>
      </c>
    </row>
    <row r="331" spans="1:6" s="9" customFormat="1" ht="15" customHeight="1" x14ac:dyDescent="0.3">
      <c r="A331" s="7">
        <v>4140</v>
      </c>
      <c r="B331" s="7" t="s">
        <v>419</v>
      </c>
      <c r="C331" s="7" t="s">
        <v>34</v>
      </c>
      <c r="D331" s="7">
        <v>356</v>
      </c>
      <c r="E331" s="7">
        <v>356</v>
      </c>
      <c r="F331" s="8">
        <v>229264</v>
      </c>
    </row>
    <row r="332" spans="1:6" s="9" customFormat="1" ht="15" customHeight="1" x14ac:dyDescent="0.3">
      <c r="A332" s="7">
        <v>4143</v>
      </c>
      <c r="B332" s="7" t="s">
        <v>420</v>
      </c>
      <c r="C332" s="7" t="s">
        <v>421</v>
      </c>
      <c r="D332" s="7">
        <v>50</v>
      </c>
      <c r="E332" s="7">
        <v>50</v>
      </c>
      <c r="F332" s="8">
        <v>50000</v>
      </c>
    </row>
    <row r="333" spans="1:6" s="9" customFormat="1" ht="15" customHeight="1" x14ac:dyDescent="0.3">
      <c r="A333" s="7">
        <v>4144</v>
      </c>
      <c r="B333" s="7" t="s">
        <v>422</v>
      </c>
      <c r="C333" s="7" t="s">
        <v>34</v>
      </c>
      <c r="D333" s="7">
        <v>117</v>
      </c>
      <c r="E333" s="7">
        <v>116.99999999999999</v>
      </c>
      <c r="F333" s="8">
        <v>75347.999999999985</v>
      </c>
    </row>
    <row r="334" spans="1:6" s="9" customFormat="1" ht="15" customHeight="1" x14ac:dyDescent="0.3">
      <c r="A334" s="7">
        <v>4146</v>
      </c>
      <c r="B334" s="7" t="s">
        <v>423</v>
      </c>
      <c r="C334" s="7" t="s">
        <v>424</v>
      </c>
      <c r="D334" s="7">
        <v>26</v>
      </c>
      <c r="E334" s="7">
        <v>26</v>
      </c>
      <c r="F334" s="8">
        <v>50000</v>
      </c>
    </row>
    <row r="335" spans="1:6" s="9" customFormat="1" ht="15" customHeight="1" x14ac:dyDescent="0.3">
      <c r="A335" s="7">
        <v>4150</v>
      </c>
      <c r="B335" s="7" t="s">
        <v>425</v>
      </c>
      <c r="C335" s="7" t="s">
        <v>34</v>
      </c>
      <c r="D335" s="7">
        <v>79</v>
      </c>
      <c r="E335" s="7">
        <v>79</v>
      </c>
      <c r="F335" s="8">
        <v>50876</v>
      </c>
    </row>
    <row r="336" spans="1:6" s="9" customFormat="1" ht="15" customHeight="1" x14ac:dyDescent="0.3">
      <c r="A336" s="7">
        <v>4151</v>
      </c>
      <c r="B336" s="7" t="s">
        <v>426</v>
      </c>
      <c r="C336" s="7" t="s">
        <v>34</v>
      </c>
      <c r="D336" s="7">
        <v>45</v>
      </c>
      <c r="E336" s="7">
        <v>45</v>
      </c>
      <c r="F336" s="8">
        <v>50000</v>
      </c>
    </row>
    <row r="337" spans="1:6" s="9" customFormat="1" ht="15" customHeight="1" x14ac:dyDescent="0.3">
      <c r="A337" s="7">
        <v>4154</v>
      </c>
      <c r="B337" s="7" t="s">
        <v>427</v>
      </c>
      <c r="C337" s="7" t="s">
        <v>34</v>
      </c>
      <c r="D337" s="7">
        <v>42</v>
      </c>
      <c r="E337" s="7">
        <v>42</v>
      </c>
      <c r="F337" s="8">
        <v>50000</v>
      </c>
    </row>
    <row r="338" spans="1:6" s="9" customFormat="1" ht="15" customHeight="1" x14ac:dyDescent="0.3">
      <c r="A338" s="7">
        <v>4158</v>
      </c>
      <c r="B338" s="7" t="s">
        <v>428</v>
      </c>
      <c r="C338" s="7" t="s">
        <v>429</v>
      </c>
      <c r="D338" s="7">
        <v>648</v>
      </c>
      <c r="E338" s="7">
        <v>647.99999999999989</v>
      </c>
      <c r="F338" s="8">
        <v>400000</v>
      </c>
    </row>
    <row r="339" spans="1:6" s="9" customFormat="1" ht="15" customHeight="1" x14ac:dyDescent="0.3">
      <c r="A339" s="7">
        <v>4204</v>
      </c>
      <c r="B339" s="7" t="s">
        <v>430</v>
      </c>
      <c r="C339" s="7" t="s">
        <v>431</v>
      </c>
      <c r="D339" s="7">
        <v>111</v>
      </c>
      <c r="E339" s="7">
        <v>110.99999999999999</v>
      </c>
      <c r="F339" s="8">
        <v>71483.999999999985</v>
      </c>
    </row>
    <row r="340" spans="1:6" s="9" customFormat="1" ht="15" customHeight="1" x14ac:dyDescent="0.3">
      <c r="A340" s="7">
        <v>6975</v>
      </c>
      <c r="B340" s="7" t="s">
        <v>432</v>
      </c>
      <c r="C340" s="7" t="s">
        <v>81</v>
      </c>
      <c r="D340" s="7">
        <v>518</v>
      </c>
      <c r="E340" s="7">
        <v>491</v>
      </c>
      <c r="F340" s="8">
        <v>316204</v>
      </c>
    </row>
    <row r="341" spans="1:6" ht="15" x14ac:dyDescent="0.3">
      <c r="A341" s="7"/>
      <c r="B341" s="7"/>
      <c r="C341" s="7"/>
      <c r="D341" s="7"/>
      <c r="E341" s="7"/>
      <c r="F341" s="20"/>
    </row>
    <row r="342" spans="1:6" ht="16.5" x14ac:dyDescent="0.3">
      <c r="A342" s="11" t="s">
        <v>433</v>
      </c>
      <c r="B342" s="11"/>
      <c r="C342" s="11"/>
      <c r="D342" s="11">
        <f>SUBTOTAL(109,MoEData823[[Total  ]])</f>
        <v>92973</v>
      </c>
      <c r="E342" s="11">
        <f>SUBTOTAL(109,MoEData823[Policy One])</f>
        <v>91312</v>
      </c>
      <c r="F342" s="12">
        <f>SUBTOTAL(109,MoEData823[Indicative EPMP Funding available
(GST excl)
$])</f>
        <v>52386180</v>
      </c>
    </row>
    <row r="343" spans="1:6" x14ac:dyDescent="0.25">
      <c r="A343" s="3" t="s">
        <v>441</v>
      </c>
    </row>
  </sheetData>
  <sheetProtection algorithmName="SHA-512" hashValue="9laLthepsfm2nom8q6oj09Wz3Nus+wg7EImZc1Jj7/U0TaDEDqMtreSXHheJcF7RCDqPO/aks0/Aqo8cT4/7eg==" saltValue="qehw1Tl8qaZ7ZWMhYny5tA==" spinCount="100000" sheet="1" objects="1" scenarios="1" autoFilter="0"/>
  <mergeCells count="2">
    <mergeCell ref="A5:B5"/>
    <mergeCell ref="D5:E5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9b6972f62474cc29b4fb746757d99cd xmlns="3724835d-20ad-4f52-a9ac-ec0a6cacda0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School Property</TermName>
          <TermId xmlns="http://schemas.microsoft.com/office/infopath/2007/PartnerControls">4c9d6503-8d32-4e83-8581-82ba9a4fcf9d</TermId>
        </TermInfo>
      </Terms>
    </e9b6972f62474cc29b4fb746757d99cd>
    <TaxCatchAll xmlns="3724835d-20ad-4f52-a9ac-ec0a6cacda0e">
      <Value>21</Value>
    </TaxCatchAll>
    <_dlc_DocId xmlns="3724835d-20ad-4f52-a9ac-ec0a6cacda0e">K4D7DZP5TMAP-802878840-3831</_dlc_DocId>
    <_dlc_DocIdUrl xmlns="3724835d-20ad-4f52-a9ac-ec0a6cacda0e">
      <Url>https://nzceo.sharepoint.com/nzceoltd/_layouts/15/DocIdRedir.aspx?ID=K4D7DZP5TMAP-802878840-3831</Url>
      <Description>K4D7DZP5TMAP-802878840-3831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90270E84DBF4DBD236EEDE6A4EC09" ma:contentTypeVersion="14" ma:contentTypeDescription="Create a new document." ma:contentTypeScope="" ma:versionID="5a673c71d869fd564a6932110988ea24">
  <xsd:schema xmlns:xsd="http://www.w3.org/2001/XMLSchema" xmlns:xs="http://www.w3.org/2001/XMLSchema" xmlns:p="http://schemas.microsoft.com/office/2006/metadata/properties" xmlns:ns2="3724835d-20ad-4f52-a9ac-ec0a6cacda0e" xmlns:ns3="89ce5102-262f-44df-a488-06628f75c2a8" targetNamespace="http://schemas.microsoft.com/office/2006/metadata/properties" ma:root="true" ma:fieldsID="9dfd5d19036f5a08559f2c3debf8ff06" ns2:_="" ns3:_="">
    <xsd:import namespace="3724835d-20ad-4f52-a9ac-ec0a6cacda0e"/>
    <xsd:import namespace="89ce5102-262f-44df-a488-06628f75c2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e9b6972f62474cc29b4fb746757d99c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4835d-20ad-4f52-a9ac-ec0a6cacda0e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9b6972f62474cc29b4fb746757d99cd" ma:index="7" nillable="true" ma:taxonomy="true" ma:internalName="e9b6972f62474cc29b4fb746757d99cd" ma:taxonomyFieldName="NZCEO_x0020_File_x0020_Code" ma:displayName="NZCEO File Code" ma:default="" ma:fieldId="{e9b6972f-6247-4cc2-9b4f-b746757d99cd}" ma:taxonomyMulti="true" ma:sspId="66171eaa-ab25-4e5e-b55c-0ce60966998b" ma:termSetId="7307907e-8fdc-4e72-810b-578d9c3ed4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022baa06-1ff0-4206-bc2f-286ce2321b2c}" ma:internalName="TaxCatchAll" ma:showField="CatchAllData" ma:web="3724835d-20ad-4f52-a9ac-ec0a6cacd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022baa06-1ff0-4206-bc2f-286ce2321b2c}" ma:internalName="TaxCatchAllLabel" ma:readOnly="true" ma:showField="CatchAllDataLabel" ma:web="3724835d-20ad-4f52-a9ac-ec0a6cacd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e5102-262f-44df-a488-06628f75c2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4FF036-68EA-4C29-B9DA-E21A4F92C700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3724835d-20ad-4f52-a9ac-ec0a6cacda0e"/>
    <ds:schemaRef ds:uri="http://schemas.microsoft.com/office/infopath/2007/PartnerControls"/>
    <ds:schemaRef ds:uri="http://schemas.openxmlformats.org/package/2006/metadata/core-properties"/>
    <ds:schemaRef ds:uri="89ce5102-262f-44df-a488-06628f75c2a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CAF8E6B-7F47-4123-A3EC-F7D330F936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FDDE7E-93F2-47BA-8280-06C784ED3A4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BDABB70-3350-4CC7-A811-A0B35E1EC8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24835d-20ad-4f52-a9ac-ec0a6cacda0e"/>
    <ds:schemaRef ds:uri="89ce5102-262f-44df-a488-06628f75c2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school</vt:lpstr>
      <vt:lpstr>'by school'!Print_Titles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Richardson</dc:creator>
  <cp:lastModifiedBy>Heather Richardson</cp:lastModifiedBy>
  <cp:lastPrinted>2021-10-27T23:16:05Z</cp:lastPrinted>
  <dcterms:created xsi:type="dcterms:W3CDTF">2021-07-27T03:07:35Z</dcterms:created>
  <dcterms:modified xsi:type="dcterms:W3CDTF">2021-10-27T23:16:09Z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0x0101004FE90270E84DBF4DBD236EEDE6A4EC09</vt:lpwstr>
  </property>
  <property fmtid="{D5CDD505-2E9C-101B-9397-08002B2CF9AE}" pid="3" name="_dlc_DocIdItemGuid">
    <vt:lpwstr>be6a33f6-dd61-41ca-8c49-1e4c45f42d92</vt:lpwstr>
  </property>
  <property fmtid="{D5CDD505-2E9C-101B-9397-08002B2CF9AE}" pid="4" name="NZCEO File Code">
    <vt:lpwstr>21;#School Property|4c9d6503-8d32-4e83-8581-82ba9a4fcf9d</vt:lpwstr>
  </property>
</Properties>
</file>